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6 Reports\"/>
    </mc:Choice>
  </mc:AlternateContent>
  <xr:revisionPtr revIDLastSave="0" documentId="8_{2D000D4C-28B0-4B94-97B2-4AA2D19FD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" i="2"/>
  <c r="O50" i="2" l="1"/>
  <c r="O51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<sst xmlns="http://schemas.openxmlformats.org/spreadsheetml/2006/main" count="43" uniqueCount="42">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</sst>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5" activePane="bottomLeft" state="frozen"/>
      <selection pane="bottomLeft" activeCell="P60" sqref="P60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84" t="s">
        <v>1</v>
      </c>
      <c r="K1" s="84"/>
      <c r="L1" s="84"/>
      <c r="M1" s="85" t="s">
        <v>2</v>
      </c>
      <c r="N1" s="86"/>
      <c r="O1" s="87"/>
    </row>
    <row r="2" spans="1:15" ht="27" customHeight="1" x14ac:dyDescent="0.25">
      <c r="B2" s="3" t="s">
        <v>3</v>
      </c>
      <c r="J2" s="88" t="s">
        <v>37</v>
      </c>
      <c r="K2" s="88"/>
      <c r="L2" s="88"/>
      <c r="M2" s="89">
        <v>46113</v>
      </c>
      <c r="N2" s="90"/>
      <c r="O2" s="91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92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1:15" ht="25.35" customHeight="1" x14ac:dyDescent="0.25">
      <c r="A7" s="81" t="s">
        <v>38</v>
      </c>
      <c r="B7" s="33">
        <v>2022</v>
      </c>
      <c r="C7" s="67">
        <v>17</v>
      </c>
      <c r="D7" s="67">
        <v>11</v>
      </c>
      <c r="E7" s="67">
        <v>20</v>
      </c>
      <c r="F7" s="67">
        <v>11</v>
      </c>
      <c r="G7" s="67">
        <v>18</v>
      </c>
      <c r="H7" s="67">
        <v>32</v>
      </c>
      <c r="I7" s="67">
        <v>10</v>
      </c>
      <c r="J7" s="67">
        <v>9</v>
      </c>
      <c r="K7" s="67">
        <v>11</v>
      </c>
      <c r="L7" s="67">
        <v>12</v>
      </c>
      <c r="M7" s="67">
        <v>9</v>
      </c>
      <c r="N7" s="67">
        <v>4</v>
      </c>
      <c r="O7" s="51">
        <f>SUM(C7:N7)</f>
        <v>164</v>
      </c>
    </row>
    <row r="8" spans="1:15" ht="25.35" customHeight="1" x14ac:dyDescent="0.25">
      <c r="A8" s="82"/>
      <c r="B8" s="41">
        <v>2023</v>
      </c>
      <c r="C8" s="67">
        <v>5</v>
      </c>
      <c r="D8" s="67">
        <v>6</v>
      </c>
      <c r="E8" s="67">
        <v>6</v>
      </c>
      <c r="F8" s="67">
        <v>12</v>
      </c>
      <c r="G8" s="67">
        <v>12</v>
      </c>
      <c r="H8" s="67">
        <v>6</v>
      </c>
      <c r="I8" s="67">
        <v>10</v>
      </c>
      <c r="J8" s="67">
        <v>5</v>
      </c>
      <c r="K8" s="67">
        <v>7</v>
      </c>
      <c r="L8" s="67">
        <v>8</v>
      </c>
      <c r="M8" s="67">
        <v>9</v>
      </c>
      <c r="N8" s="67">
        <v>7</v>
      </c>
      <c r="O8" s="51">
        <f>SUM(C8:N8)</f>
        <v>93</v>
      </c>
    </row>
    <row r="9" spans="1:15" ht="25.35" customHeight="1" x14ac:dyDescent="0.25">
      <c r="A9" s="82"/>
      <c r="B9" s="41">
        <v>2024</v>
      </c>
      <c r="C9" s="67">
        <v>9</v>
      </c>
      <c r="D9" s="67">
        <v>7</v>
      </c>
      <c r="E9" s="67">
        <v>13</v>
      </c>
      <c r="F9" s="67">
        <v>7</v>
      </c>
      <c r="G9" s="67">
        <v>8</v>
      </c>
      <c r="H9" s="67">
        <v>12</v>
      </c>
      <c r="I9" s="67">
        <v>16</v>
      </c>
      <c r="J9" s="67">
        <v>8</v>
      </c>
      <c r="K9" s="67">
        <v>11</v>
      </c>
      <c r="L9" s="67">
        <v>12</v>
      </c>
      <c r="M9" s="67">
        <v>16</v>
      </c>
      <c r="N9" s="67">
        <v>6</v>
      </c>
      <c r="O9" s="51">
        <f>SUM(C9:N9)</f>
        <v>125</v>
      </c>
    </row>
    <row r="10" spans="1:15" s="6" customFormat="1" ht="25.35" customHeight="1" x14ac:dyDescent="0.3">
      <c r="A10" s="82"/>
      <c r="B10" s="34">
        <v>2025</v>
      </c>
      <c r="C10" s="17">
        <v>11</v>
      </c>
      <c r="D10" s="17">
        <v>6</v>
      </c>
      <c r="E10" s="17">
        <v>12</v>
      </c>
      <c r="F10" s="17">
        <v>8</v>
      </c>
      <c r="G10" s="17">
        <v>12</v>
      </c>
      <c r="H10" s="17">
        <v>11</v>
      </c>
      <c r="I10" s="17">
        <v>22</v>
      </c>
      <c r="J10" s="11">
        <v>11</v>
      </c>
      <c r="K10" s="11">
        <v>5</v>
      </c>
      <c r="L10" s="11">
        <v>12</v>
      </c>
      <c r="M10" s="11">
        <v>12</v>
      </c>
      <c r="N10" s="11">
        <v>7</v>
      </c>
      <c r="O10" s="42">
        <v>129</v>
      </c>
    </row>
    <row r="11" spans="1:15" s="6" customFormat="1" ht="25.35" customHeight="1" x14ac:dyDescent="0.3">
      <c r="A11" s="83"/>
      <c r="B11" s="34">
        <v>2026</v>
      </c>
      <c r="C11" s="17">
        <v>2</v>
      </c>
      <c r="D11" s="17">
        <v>11</v>
      </c>
      <c r="E11" s="17">
        <v>21</v>
      </c>
      <c r="F11" s="17">
        <v>13</v>
      </c>
      <c r="G11" s="17">
        <v>0</v>
      </c>
      <c r="H11" s="17">
        <v>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47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75" t="s">
        <v>39</v>
      </c>
      <c r="B13" s="33">
        <v>2022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76"/>
      <c r="B14" s="41">
        <v>2023</v>
      </c>
      <c r="C14" s="68">
        <v>0</v>
      </c>
      <c r="D14" s="68">
        <v>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</v>
      </c>
      <c r="O14" s="42">
        <v>15</v>
      </c>
    </row>
    <row r="15" spans="1:15" s="6" customFormat="1" ht="25.35" customHeight="1" x14ac:dyDescent="0.3">
      <c r="A15" s="76"/>
      <c r="B15" s="41">
        <v>2024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6</v>
      </c>
      <c r="K15" s="68">
        <v>0</v>
      </c>
      <c r="L15" s="68">
        <v>6</v>
      </c>
      <c r="M15" s="68">
        <v>0</v>
      </c>
      <c r="N15" s="68">
        <v>7</v>
      </c>
      <c r="O15" s="42">
        <v>19</v>
      </c>
    </row>
    <row r="16" spans="1:15" s="6" customFormat="1" ht="25.35" customHeight="1" x14ac:dyDescent="0.3">
      <c r="A16" s="76"/>
      <c r="B16" s="34">
        <v>2025</v>
      </c>
      <c r="C16" s="17">
        <v>0</v>
      </c>
      <c r="D16" s="17">
        <v>7</v>
      </c>
      <c r="E16" s="17">
        <v>5</v>
      </c>
      <c r="F16" s="17">
        <v>6</v>
      </c>
      <c r="G16" s="17">
        <v>6</v>
      </c>
      <c r="H16" s="17">
        <v>6</v>
      </c>
      <c r="I16" s="17">
        <v>7</v>
      </c>
      <c r="J16" s="49">
        <v>4</v>
      </c>
      <c r="K16" s="49">
        <v>3</v>
      </c>
      <c r="L16" s="49">
        <v>7</v>
      </c>
      <c r="M16" s="49">
        <v>11</v>
      </c>
      <c r="N16" s="49">
        <v>0</v>
      </c>
      <c r="O16" s="45">
        <v>62</v>
      </c>
    </row>
    <row r="17" spans="1:15" s="6" customFormat="1" ht="25.35" customHeight="1" x14ac:dyDescent="0.3">
      <c r="A17" s="77"/>
      <c r="B17" s="34">
        <v>2026</v>
      </c>
      <c r="C17" s="17">
        <v>5</v>
      </c>
      <c r="D17" s="17">
        <v>11</v>
      </c>
      <c r="E17" s="17">
        <v>8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24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75" t="s">
        <v>40</v>
      </c>
      <c r="B19" s="33">
        <v>2022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5</v>
      </c>
      <c r="K19" s="68">
        <v>0</v>
      </c>
      <c r="L19" s="68">
        <v>0</v>
      </c>
      <c r="M19" s="68">
        <v>0</v>
      </c>
      <c r="N19" s="68">
        <v>0</v>
      </c>
      <c r="O19" s="42">
        <v>5</v>
      </c>
    </row>
    <row r="20" spans="1:15" s="6" customFormat="1" ht="25.35" customHeight="1" x14ac:dyDescent="0.3">
      <c r="A20" s="76"/>
      <c r="B20" s="41">
        <v>2023</v>
      </c>
      <c r="C20" s="68">
        <v>1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2">
        <v>1</v>
      </c>
    </row>
    <row r="21" spans="1:15" s="6" customFormat="1" ht="25.35" customHeight="1" x14ac:dyDescent="0.3">
      <c r="A21" s="76"/>
      <c r="B21" s="41">
        <v>2024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0</v>
      </c>
    </row>
    <row r="22" spans="1:15" s="6" customFormat="1" ht="25.35" customHeight="1" x14ac:dyDescent="0.3">
      <c r="A22" s="76"/>
      <c r="B22" s="34">
        <v>2025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77"/>
      <c r="B23" s="34">
        <v>2026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75" t="s">
        <v>5</v>
      </c>
      <c r="B25" s="33">
        <v>2022</v>
      </c>
      <c r="C25" s="68">
        <v>33</v>
      </c>
      <c r="D25" s="68">
        <v>48</v>
      </c>
      <c r="E25" s="68">
        <v>60</v>
      </c>
      <c r="F25" s="68">
        <v>45</v>
      </c>
      <c r="G25" s="68">
        <v>47</v>
      </c>
      <c r="H25" s="68">
        <v>50</v>
      </c>
      <c r="I25" s="68">
        <v>51</v>
      </c>
      <c r="J25" s="68">
        <v>63</v>
      </c>
      <c r="K25" s="68">
        <v>45</v>
      </c>
      <c r="L25" s="68">
        <v>63</v>
      </c>
      <c r="M25" s="68">
        <v>51</v>
      </c>
      <c r="N25" s="68">
        <v>44</v>
      </c>
      <c r="O25" s="42">
        <f>SUM(C25:N25)</f>
        <v>600</v>
      </c>
    </row>
    <row r="26" spans="1:15" s="6" customFormat="1" ht="25.35" customHeight="1" x14ac:dyDescent="0.3">
      <c r="A26" s="76"/>
      <c r="B26" s="41">
        <v>2023</v>
      </c>
      <c r="C26" s="68">
        <v>52</v>
      </c>
      <c r="D26" s="68">
        <v>34</v>
      </c>
      <c r="E26" s="68">
        <v>51</v>
      </c>
      <c r="F26" s="68">
        <v>34</v>
      </c>
      <c r="G26" s="68">
        <v>36</v>
      </c>
      <c r="H26" s="68">
        <v>28</v>
      </c>
      <c r="I26" s="68">
        <v>36</v>
      </c>
      <c r="J26" s="68">
        <v>35</v>
      </c>
      <c r="K26" s="68">
        <v>45</v>
      </c>
      <c r="L26" s="68">
        <v>39</v>
      </c>
      <c r="M26" s="68">
        <v>43</v>
      </c>
      <c r="N26" s="68">
        <v>37</v>
      </c>
      <c r="O26" s="42">
        <f>SUM(C26:N26)</f>
        <v>470</v>
      </c>
    </row>
    <row r="27" spans="1:15" s="6" customFormat="1" ht="25.35" customHeight="1" x14ac:dyDescent="0.3">
      <c r="A27" s="76"/>
      <c r="B27" s="41">
        <v>2024</v>
      </c>
      <c r="C27" s="68">
        <v>39</v>
      </c>
      <c r="D27" s="68">
        <v>33</v>
      </c>
      <c r="E27" s="68">
        <v>45</v>
      </c>
      <c r="F27" s="68">
        <v>31</v>
      </c>
      <c r="G27" s="68">
        <v>43</v>
      </c>
      <c r="H27" s="68">
        <v>29</v>
      </c>
      <c r="I27" s="68">
        <v>39</v>
      </c>
      <c r="J27" s="68">
        <v>27</v>
      </c>
      <c r="K27" s="68">
        <v>38</v>
      </c>
      <c r="L27" s="68">
        <v>32</v>
      </c>
      <c r="M27" s="68">
        <v>36</v>
      </c>
      <c r="N27" s="68">
        <v>30</v>
      </c>
      <c r="O27" s="42">
        <f>SUM(C27:N27)</f>
        <v>422</v>
      </c>
    </row>
    <row r="28" spans="1:15" s="6" customFormat="1" ht="25.35" customHeight="1" x14ac:dyDescent="0.3">
      <c r="A28" s="76"/>
      <c r="B28" s="34">
        <v>2025</v>
      </c>
      <c r="C28" s="17">
        <v>30</v>
      </c>
      <c r="D28" s="17">
        <v>27</v>
      </c>
      <c r="E28" s="17">
        <v>40</v>
      </c>
      <c r="F28" s="17">
        <v>42</v>
      </c>
      <c r="G28" s="17">
        <v>43</v>
      </c>
      <c r="H28" s="17">
        <v>46</v>
      </c>
      <c r="I28" s="17">
        <v>42</v>
      </c>
      <c r="J28" s="11">
        <v>33</v>
      </c>
      <c r="K28" s="11">
        <v>45</v>
      </c>
      <c r="L28" s="11">
        <v>47</v>
      </c>
      <c r="M28" s="11">
        <v>27</v>
      </c>
      <c r="N28" s="11">
        <v>35</v>
      </c>
      <c r="O28" s="42">
        <f>SUM(C28:N28)</f>
        <v>457</v>
      </c>
    </row>
    <row r="29" spans="1:15" s="6" customFormat="1" ht="25.35" customHeight="1" x14ac:dyDescent="0.3">
      <c r="A29" s="77"/>
      <c r="B29" s="34">
        <v>2026</v>
      </c>
      <c r="C29" s="17">
        <v>20</v>
      </c>
      <c r="D29" s="17">
        <v>24</v>
      </c>
      <c r="E29" s="17">
        <v>49</v>
      </c>
      <c r="F29" s="17">
        <v>49</v>
      </c>
      <c r="G29" s="17">
        <v>0</v>
      </c>
      <c r="H29" s="17">
        <v>0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142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75" t="s">
        <v>6</v>
      </c>
      <c r="B31" s="33">
        <v>2022</v>
      </c>
      <c r="C31" s="68">
        <v>3</v>
      </c>
      <c r="D31" s="68">
        <v>4</v>
      </c>
      <c r="E31" s="68">
        <v>13</v>
      </c>
      <c r="F31" s="68">
        <v>6</v>
      </c>
      <c r="G31" s="68">
        <v>5</v>
      </c>
      <c r="H31" s="68">
        <v>2</v>
      </c>
      <c r="I31" s="68">
        <v>5</v>
      </c>
      <c r="J31" s="68">
        <v>4</v>
      </c>
      <c r="K31" s="68">
        <v>5</v>
      </c>
      <c r="L31" s="68">
        <v>3</v>
      </c>
      <c r="M31" s="68">
        <v>0</v>
      </c>
      <c r="N31" s="68">
        <v>2</v>
      </c>
      <c r="O31" s="42">
        <f>SUM(C31:N31)</f>
        <v>52</v>
      </c>
    </row>
    <row r="32" spans="1:15" s="6" customFormat="1" ht="25.35" customHeight="1" x14ac:dyDescent="0.3">
      <c r="A32" s="76"/>
      <c r="B32" s="41">
        <v>2023</v>
      </c>
      <c r="C32" s="68">
        <v>7</v>
      </c>
      <c r="D32" s="68">
        <v>2</v>
      </c>
      <c r="E32" s="68">
        <v>7</v>
      </c>
      <c r="F32" s="68">
        <v>5</v>
      </c>
      <c r="G32" s="68">
        <v>6</v>
      </c>
      <c r="H32" s="68">
        <v>2</v>
      </c>
      <c r="I32" s="68">
        <v>5</v>
      </c>
      <c r="J32" s="68">
        <v>8</v>
      </c>
      <c r="K32" s="68">
        <v>4</v>
      </c>
      <c r="L32" s="68">
        <v>7</v>
      </c>
      <c r="M32" s="68">
        <v>5</v>
      </c>
      <c r="N32" s="68">
        <v>6</v>
      </c>
      <c r="O32" s="42">
        <f>SUM(C32:N32)</f>
        <v>64</v>
      </c>
    </row>
    <row r="33" spans="1:15" s="6" customFormat="1" ht="25.35" customHeight="1" x14ac:dyDescent="0.3">
      <c r="A33" s="76"/>
      <c r="B33" s="41">
        <v>2024</v>
      </c>
      <c r="C33" s="68">
        <v>1</v>
      </c>
      <c r="D33" s="68">
        <v>6</v>
      </c>
      <c r="E33" s="68">
        <v>5</v>
      </c>
      <c r="F33" s="68">
        <v>3</v>
      </c>
      <c r="G33" s="68">
        <v>9</v>
      </c>
      <c r="H33" s="68">
        <v>3</v>
      </c>
      <c r="I33" s="68">
        <v>5</v>
      </c>
      <c r="J33" s="68">
        <v>2</v>
      </c>
      <c r="K33" s="68">
        <v>8</v>
      </c>
      <c r="L33" s="68">
        <v>1</v>
      </c>
      <c r="M33" s="68">
        <v>2</v>
      </c>
      <c r="N33" s="68">
        <v>4</v>
      </c>
      <c r="O33" s="42">
        <f>SUM(C33:N33)</f>
        <v>49</v>
      </c>
    </row>
    <row r="34" spans="1:15" s="6" customFormat="1" ht="25.35" customHeight="1" x14ac:dyDescent="0.3">
      <c r="A34" s="76"/>
      <c r="B34" s="34">
        <v>2025</v>
      </c>
      <c r="C34" s="17">
        <v>6</v>
      </c>
      <c r="D34" s="17">
        <v>2</v>
      </c>
      <c r="E34" s="17">
        <v>2</v>
      </c>
      <c r="F34" s="17">
        <v>3</v>
      </c>
      <c r="G34" s="17">
        <v>3</v>
      </c>
      <c r="H34" s="17">
        <v>3</v>
      </c>
      <c r="I34" s="17">
        <v>5</v>
      </c>
      <c r="J34" s="11">
        <v>3</v>
      </c>
      <c r="K34" s="11">
        <v>5</v>
      </c>
      <c r="L34" s="11">
        <v>5</v>
      </c>
      <c r="M34" s="11">
        <v>7</v>
      </c>
      <c r="N34" s="11">
        <v>3</v>
      </c>
      <c r="O34" s="12">
        <f>SUM(C34:N34)</f>
        <v>47</v>
      </c>
    </row>
    <row r="35" spans="1:15" s="6" customFormat="1" ht="25.35" customHeight="1" x14ac:dyDescent="0.3">
      <c r="A35" s="77"/>
      <c r="B35" s="34">
        <v>2026</v>
      </c>
      <c r="C35" s="17">
        <v>4</v>
      </c>
      <c r="D35" s="17">
        <v>4</v>
      </c>
      <c r="E35" s="17">
        <v>6</v>
      </c>
      <c r="F35" s="17">
        <v>8</v>
      </c>
      <c r="G35" s="17">
        <v>0</v>
      </c>
      <c r="H35" s="17">
        <v>0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22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75" t="s">
        <v>19</v>
      </c>
      <c r="B37" s="33">
        <v>2022</v>
      </c>
      <c r="C37" s="68">
        <v>0</v>
      </c>
      <c r="D37" s="68">
        <v>2</v>
      </c>
      <c r="E37" s="68">
        <v>4</v>
      </c>
      <c r="F37" s="68">
        <v>4</v>
      </c>
      <c r="G37" s="68">
        <v>1</v>
      </c>
      <c r="H37" s="68">
        <v>0</v>
      </c>
      <c r="I37" s="68">
        <v>3</v>
      </c>
      <c r="J37" s="68">
        <v>3</v>
      </c>
      <c r="K37" s="68">
        <v>0</v>
      </c>
      <c r="L37" s="68">
        <v>0</v>
      </c>
      <c r="M37" s="68">
        <v>0</v>
      </c>
      <c r="N37" s="68">
        <v>0</v>
      </c>
      <c r="O37" s="42">
        <f>SUM(C37:N37)</f>
        <v>17</v>
      </c>
    </row>
    <row r="38" spans="1:15" s="6" customFormat="1" ht="25.35" customHeight="1" x14ac:dyDescent="0.3">
      <c r="A38" s="76"/>
      <c r="B38" s="41">
        <v>2023</v>
      </c>
      <c r="C38" s="68">
        <v>1</v>
      </c>
      <c r="D38" s="68">
        <v>0</v>
      </c>
      <c r="E38" s="68">
        <v>6</v>
      </c>
      <c r="F38" s="68">
        <v>1</v>
      </c>
      <c r="G38" s="68">
        <v>2</v>
      </c>
      <c r="H38" s="68">
        <v>4</v>
      </c>
      <c r="I38" s="68">
        <v>0</v>
      </c>
      <c r="J38" s="68">
        <v>0</v>
      </c>
      <c r="K38" s="68">
        <v>0</v>
      </c>
      <c r="L38" s="68">
        <v>2</v>
      </c>
      <c r="M38" s="68">
        <v>0</v>
      </c>
      <c r="N38" s="68">
        <v>0</v>
      </c>
      <c r="O38" s="42">
        <f>SUM(C38:N38)</f>
        <v>16</v>
      </c>
    </row>
    <row r="39" spans="1:15" s="6" customFormat="1" ht="25.35" customHeight="1" x14ac:dyDescent="0.3">
      <c r="A39" s="76"/>
      <c r="B39" s="41">
        <v>2024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76"/>
      <c r="B40" s="34">
        <v>2025</v>
      </c>
      <c r="C40" s="17">
        <v>3</v>
      </c>
      <c r="D40" s="17">
        <v>0</v>
      </c>
      <c r="E40" s="17">
        <v>2</v>
      </c>
      <c r="F40" s="17">
        <v>1</v>
      </c>
      <c r="G40" s="17">
        <v>1</v>
      </c>
      <c r="H40" s="17">
        <v>0</v>
      </c>
      <c r="I40" s="17">
        <v>1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42">
        <f>SUM(C40:N40)</f>
        <v>11</v>
      </c>
    </row>
    <row r="41" spans="1:15" s="6" customFormat="1" ht="25.35" customHeight="1" x14ac:dyDescent="0.3">
      <c r="A41" s="77"/>
      <c r="B41" s="34">
        <v>2026</v>
      </c>
      <c r="C41" s="17">
        <v>1</v>
      </c>
      <c r="D41" s="17">
        <v>1</v>
      </c>
      <c r="E41" s="17">
        <v>4</v>
      </c>
      <c r="F41" s="17">
        <v>0</v>
      </c>
      <c r="G41" s="17">
        <v>0</v>
      </c>
      <c r="H41" s="17">
        <v>0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6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75" t="s">
        <v>31</v>
      </c>
      <c r="B43" s="33">
        <v>2022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</v>
      </c>
      <c r="I43" s="68">
        <v>3</v>
      </c>
      <c r="J43" s="68">
        <v>2</v>
      </c>
      <c r="K43" s="68">
        <v>0</v>
      </c>
      <c r="L43" s="68">
        <v>2</v>
      </c>
      <c r="M43" s="68">
        <v>1</v>
      </c>
      <c r="N43" s="68">
        <v>0</v>
      </c>
      <c r="O43" s="42">
        <f>SUM(C43:N43)</f>
        <v>10</v>
      </c>
    </row>
    <row r="44" spans="1:15" s="6" customFormat="1" ht="25.35" customHeight="1" x14ac:dyDescent="0.3">
      <c r="A44" s="76"/>
      <c r="B44" s="41">
        <v>2023</v>
      </c>
      <c r="C44" s="68">
        <v>1</v>
      </c>
      <c r="D44" s="68">
        <v>1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42">
        <f>SUM(C44:N44)</f>
        <v>3</v>
      </c>
    </row>
    <row r="45" spans="1:15" s="6" customFormat="1" ht="25.35" customHeight="1" x14ac:dyDescent="0.3">
      <c r="A45" s="76"/>
      <c r="B45" s="41">
        <v>2024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1</v>
      </c>
      <c r="I45" s="68">
        <v>0</v>
      </c>
      <c r="J45" s="68">
        <v>1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2</v>
      </c>
    </row>
    <row r="46" spans="1:15" s="6" customFormat="1" ht="25.35" customHeight="1" x14ac:dyDescent="0.3">
      <c r="A46" s="76"/>
      <c r="B46" s="34">
        <v>2025</v>
      </c>
      <c r="C46" s="17">
        <v>1</v>
      </c>
      <c r="D46" s="17">
        <v>0</v>
      </c>
      <c r="E46" s="17">
        <v>0</v>
      </c>
      <c r="F46" s="17">
        <v>7</v>
      </c>
      <c r="G46" s="17">
        <v>3</v>
      </c>
      <c r="H46" s="17">
        <v>1</v>
      </c>
      <c r="I46" s="17">
        <v>0</v>
      </c>
      <c r="J46" s="11">
        <v>1</v>
      </c>
      <c r="K46" s="11">
        <v>0</v>
      </c>
      <c r="L46" s="11">
        <v>1</v>
      </c>
      <c r="M46" s="11">
        <v>0</v>
      </c>
      <c r="N46" s="11">
        <v>0</v>
      </c>
      <c r="O46" s="42">
        <f>SUM(C46:N46)</f>
        <v>14</v>
      </c>
    </row>
    <row r="47" spans="1:15" s="6" customFormat="1" ht="25.35" customHeight="1" x14ac:dyDescent="0.3">
      <c r="A47" s="77"/>
      <c r="B47" s="34">
        <v>2026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0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78" t="s">
        <v>33</v>
      </c>
      <c r="B49" s="52">
        <v>2022</v>
      </c>
      <c r="C49" s="71">
        <v>54</v>
      </c>
      <c r="D49" s="71">
        <v>65</v>
      </c>
      <c r="E49" s="71">
        <v>97</v>
      </c>
      <c r="F49" s="71">
        <v>66</v>
      </c>
      <c r="G49" s="71">
        <v>71</v>
      </c>
      <c r="H49" s="71">
        <v>86</v>
      </c>
      <c r="I49" s="71">
        <v>72</v>
      </c>
      <c r="J49" s="71">
        <v>77</v>
      </c>
      <c r="K49" s="71">
        <v>61</v>
      </c>
      <c r="L49" s="71">
        <v>80</v>
      </c>
      <c r="M49" s="71">
        <v>61</v>
      </c>
      <c r="N49" s="71">
        <v>50</v>
      </c>
      <c r="O49" s="50">
        <f>SUM(C49:N49)</f>
        <v>840</v>
      </c>
    </row>
    <row r="50" spans="1:15" s="6" customFormat="1" ht="25.35" customHeight="1" x14ac:dyDescent="0.3">
      <c r="A50" s="79"/>
      <c r="B50" s="53">
        <v>2023</v>
      </c>
      <c r="C50" s="71">
        <v>67</v>
      </c>
      <c r="D50" s="71">
        <v>51</v>
      </c>
      <c r="E50" s="71">
        <v>64</v>
      </c>
      <c r="F50" s="71">
        <v>52</v>
      </c>
      <c r="G50" s="71">
        <v>51</v>
      </c>
      <c r="H50" s="71">
        <v>40</v>
      </c>
      <c r="I50" s="71">
        <v>52</v>
      </c>
      <c r="J50" s="71">
        <v>48</v>
      </c>
      <c r="K50" s="71">
        <v>56</v>
      </c>
      <c r="L50" s="71">
        <v>56</v>
      </c>
      <c r="M50" s="71">
        <v>57</v>
      </c>
      <c r="N50" s="71">
        <v>57</v>
      </c>
      <c r="O50" s="50">
        <f>SUM(C50:N50)</f>
        <v>651</v>
      </c>
    </row>
    <row r="51" spans="1:15" s="6" customFormat="1" ht="25.35" customHeight="1" x14ac:dyDescent="0.3">
      <c r="A51" s="79"/>
      <c r="B51" s="54">
        <v>2024</v>
      </c>
      <c r="C51" s="71">
        <v>49</v>
      </c>
      <c r="D51" s="71">
        <v>46</v>
      </c>
      <c r="E51" s="71">
        <v>64</v>
      </c>
      <c r="F51" s="71">
        <v>44</v>
      </c>
      <c r="G51" s="71">
        <v>63</v>
      </c>
      <c r="H51" s="71">
        <v>45</v>
      </c>
      <c r="I51" s="71">
        <v>60</v>
      </c>
      <c r="J51" s="71">
        <v>44</v>
      </c>
      <c r="K51" s="71">
        <v>57</v>
      </c>
      <c r="L51" s="71">
        <v>49</v>
      </c>
      <c r="M51" s="71">
        <v>55</v>
      </c>
      <c r="N51" s="71">
        <v>40</v>
      </c>
      <c r="O51" s="50">
        <f>SUM(C51:N51)</f>
        <v>616</v>
      </c>
    </row>
    <row r="52" spans="1:15" s="6" customFormat="1" ht="25.35" customHeight="1" x14ac:dyDescent="0.3">
      <c r="A52" s="79"/>
      <c r="B52" s="55">
        <v>2025</v>
      </c>
      <c r="C52" s="71">
        <v>51</v>
      </c>
      <c r="D52" s="71">
        <v>42</v>
      </c>
      <c r="E52" s="71">
        <v>61</v>
      </c>
      <c r="F52" s="71">
        <v>67</v>
      </c>
      <c r="G52" s="71">
        <v>64</v>
      </c>
      <c r="H52" s="71">
        <v>67</v>
      </c>
      <c r="I52" s="71">
        <v>77</v>
      </c>
      <c r="J52" s="71">
        <v>53</v>
      </c>
      <c r="K52" s="71">
        <v>59</v>
      </c>
      <c r="L52" s="71">
        <v>72</v>
      </c>
      <c r="M52" s="71">
        <v>57</v>
      </c>
      <c r="N52" s="71">
        <v>46</v>
      </c>
      <c r="O52" s="50">
        <v>716</v>
      </c>
    </row>
    <row r="53" spans="1:15" s="6" customFormat="1" ht="25.35" customHeight="1" x14ac:dyDescent="0.3">
      <c r="A53" s="80"/>
      <c r="B53" s="55">
        <v>2026</v>
      </c>
      <c r="C53" s="71">
        <v>32</v>
      </c>
      <c r="D53" s="71">
        <v>51</v>
      </c>
      <c r="E53" s="71">
        <v>88</v>
      </c>
      <c r="F53" s="71">
        <v>70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241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107" t="s">
        <v>25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</row>
    <row r="56" spans="1:15" ht="25.35" customHeight="1" x14ac:dyDescent="0.25">
      <c r="A56" s="116" t="s">
        <v>30</v>
      </c>
      <c r="B56" s="63">
        <v>2022</v>
      </c>
      <c r="C56" s="69">
        <v>5073054</v>
      </c>
      <c r="D56" s="69">
        <v>3017155</v>
      </c>
      <c r="E56" s="69">
        <v>5012175</v>
      </c>
      <c r="F56" s="69">
        <v>2937240</v>
      </c>
      <c r="G56" s="69">
        <v>5694955</v>
      </c>
      <c r="H56" s="69">
        <v>9371750</v>
      </c>
      <c r="I56" s="69">
        <v>11347772</v>
      </c>
      <c r="J56" s="69">
        <v>17974068</v>
      </c>
      <c r="K56" s="69">
        <v>2743309</v>
      </c>
      <c r="L56" s="69">
        <v>4363026</v>
      </c>
      <c r="M56" s="69">
        <v>6842941</v>
      </c>
      <c r="N56" s="69">
        <v>1046000</v>
      </c>
      <c r="O56" s="66">
        <v>75410524</v>
      </c>
    </row>
    <row r="57" spans="1:15" ht="25.35" customHeight="1" x14ac:dyDescent="0.25">
      <c r="A57" s="117"/>
      <c r="B57" s="64">
        <v>2023</v>
      </c>
      <c r="C57" s="69">
        <v>3929572</v>
      </c>
      <c r="D57" s="69">
        <v>4916308</v>
      </c>
      <c r="E57" s="69">
        <v>3029674</v>
      </c>
      <c r="F57" s="69">
        <v>3087131</v>
      </c>
      <c r="G57" s="69">
        <v>6370646</v>
      </c>
      <c r="H57" s="69">
        <v>3088938</v>
      </c>
      <c r="I57" s="69">
        <v>4234315</v>
      </c>
      <c r="J57" s="69">
        <v>3224163</v>
      </c>
      <c r="K57" s="69">
        <v>3474897</v>
      </c>
      <c r="L57" s="69">
        <v>2332220</v>
      </c>
      <c r="M57" s="69">
        <v>3542065</v>
      </c>
      <c r="N57" s="69">
        <v>4921929</v>
      </c>
      <c r="O57" s="66">
        <v>45140458</v>
      </c>
    </row>
    <row r="58" spans="1:15" ht="25.35" customHeight="1" x14ac:dyDescent="0.25">
      <c r="A58" s="11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117"/>
      <c r="B59" s="65">
        <v>2025</v>
      </c>
      <c r="C59" s="69">
        <v>5630704</v>
      </c>
      <c r="D59" s="69">
        <v>4293869</v>
      </c>
      <c r="E59" s="69">
        <v>6004330</v>
      </c>
      <c r="F59" s="69">
        <v>6674070</v>
      </c>
      <c r="G59" s="69">
        <v>7447704</v>
      </c>
      <c r="H59" s="69">
        <v>6289149</v>
      </c>
      <c r="I59" s="69">
        <v>9757893</v>
      </c>
      <c r="J59" s="69">
        <v>5863893</v>
      </c>
      <c r="K59" s="69">
        <v>3226559</v>
      </c>
      <c r="L59" s="69">
        <v>66767440</v>
      </c>
      <c r="M59" s="69">
        <v>7028000</v>
      </c>
      <c r="N59" s="69">
        <v>2943270</v>
      </c>
      <c r="O59" s="66">
        <v>132206036</v>
      </c>
    </row>
    <row r="60" spans="1:15" s="19" customFormat="1" ht="25.35" customHeight="1" x14ac:dyDescent="0.25">
      <c r="A60" s="117"/>
      <c r="B60" s="65">
        <v>2026</v>
      </c>
      <c r="C60" s="69">
        <v>7433663</v>
      </c>
      <c r="D60" s="69">
        <v>8471769</v>
      </c>
      <c r="E60" s="69">
        <v>10560573</v>
      </c>
      <c r="F60" s="69">
        <v>6028264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30494269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95" t="s">
        <v>32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</row>
    <row r="63" spans="1:15" s="6" customFormat="1" ht="25.35" customHeight="1" x14ac:dyDescent="0.3">
      <c r="A63" s="104" t="s">
        <v>34</v>
      </c>
      <c r="B63" s="30">
        <v>2022</v>
      </c>
      <c r="C63" s="68">
        <v>16</v>
      </c>
      <c r="D63" s="68">
        <v>13</v>
      </c>
      <c r="E63" s="68">
        <v>19</v>
      </c>
      <c r="F63" s="68">
        <v>11</v>
      </c>
      <c r="G63" s="68">
        <v>18</v>
      </c>
      <c r="H63" s="68">
        <v>34</v>
      </c>
      <c r="I63" s="68">
        <v>11</v>
      </c>
      <c r="J63" s="68">
        <v>10</v>
      </c>
      <c r="K63" s="68">
        <v>8</v>
      </c>
      <c r="L63" s="68">
        <v>13</v>
      </c>
      <c r="M63" s="68">
        <v>8</v>
      </c>
      <c r="N63" s="68">
        <v>3</v>
      </c>
      <c r="O63" s="46">
        <f>SUM(C63:N63)</f>
        <v>164</v>
      </c>
    </row>
    <row r="64" spans="1:15" s="6" customFormat="1" ht="25.35" customHeight="1" x14ac:dyDescent="0.3">
      <c r="A64" s="105"/>
      <c r="B64" s="36">
        <v>2023</v>
      </c>
      <c r="C64" s="68">
        <v>5</v>
      </c>
      <c r="D64" s="68">
        <v>14</v>
      </c>
      <c r="E64" s="68">
        <v>9</v>
      </c>
      <c r="F64" s="68">
        <v>15</v>
      </c>
      <c r="G64" s="68">
        <v>10</v>
      </c>
      <c r="H64" s="68">
        <v>7</v>
      </c>
      <c r="I64" s="68">
        <v>10</v>
      </c>
      <c r="J64" s="68">
        <v>5</v>
      </c>
      <c r="K64" s="68">
        <v>10</v>
      </c>
      <c r="L64" s="68">
        <v>8</v>
      </c>
      <c r="M64" s="68">
        <v>8</v>
      </c>
      <c r="N64" s="68">
        <v>14</v>
      </c>
      <c r="O64" s="46">
        <f>SUM(C64:N64)</f>
        <v>115</v>
      </c>
    </row>
    <row r="65" spans="1:15" s="6" customFormat="1" ht="25.35" customHeight="1" x14ac:dyDescent="0.3">
      <c r="A65" s="105"/>
      <c r="B65" s="36">
        <v>2024</v>
      </c>
      <c r="C65" s="68">
        <v>8</v>
      </c>
      <c r="D65" s="68">
        <v>6</v>
      </c>
      <c r="E65" s="68">
        <v>15</v>
      </c>
      <c r="F65" s="68">
        <v>8</v>
      </c>
      <c r="G65" s="68">
        <v>9</v>
      </c>
      <c r="H65" s="68">
        <v>11</v>
      </c>
      <c r="I65" s="68">
        <v>16</v>
      </c>
      <c r="J65" s="68">
        <v>12</v>
      </c>
      <c r="K65" s="68">
        <v>12</v>
      </c>
      <c r="L65" s="68">
        <v>16</v>
      </c>
      <c r="M65" s="68">
        <v>14</v>
      </c>
      <c r="N65" s="68">
        <v>7</v>
      </c>
      <c r="O65" s="46">
        <f>SUM(C65:N65)</f>
        <v>134</v>
      </c>
    </row>
    <row r="66" spans="1:15" s="6" customFormat="1" ht="25.35" customHeight="1" x14ac:dyDescent="0.3">
      <c r="A66" s="105"/>
      <c r="B66" s="35">
        <v>2025</v>
      </c>
      <c r="C66" s="20">
        <v>12</v>
      </c>
      <c r="D66" s="20">
        <v>12</v>
      </c>
      <c r="E66" s="20">
        <v>17</v>
      </c>
      <c r="F66" s="20">
        <v>13</v>
      </c>
      <c r="G66" s="20">
        <v>18</v>
      </c>
      <c r="H66" s="20">
        <v>16</v>
      </c>
      <c r="I66" s="20">
        <v>29</v>
      </c>
      <c r="J66" s="49">
        <v>17</v>
      </c>
      <c r="K66" s="49">
        <v>10</v>
      </c>
      <c r="L66" s="49">
        <v>19</v>
      </c>
      <c r="M66" s="49">
        <v>23</v>
      </c>
      <c r="N66" s="49">
        <v>8</v>
      </c>
      <c r="O66" s="47">
        <f>SUM(C66:N66)</f>
        <v>194</v>
      </c>
    </row>
    <row r="67" spans="1:15" s="6" customFormat="1" ht="25.35" customHeight="1" x14ac:dyDescent="0.3">
      <c r="A67" s="106"/>
      <c r="B67" s="36">
        <v>2026</v>
      </c>
      <c r="C67" s="17">
        <v>7</v>
      </c>
      <c r="D67" s="17">
        <v>22</v>
      </c>
      <c r="E67" s="17">
        <v>30</v>
      </c>
      <c r="F67" s="17">
        <v>15</v>
      </c>
      <c r="G67" s="17">
        <v>0</v>
      </c>
      <c r="H67" s="17">
        <v>0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74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110" t="s">
        <v>20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</row>
    <row r="70" spans="1:15" s="6" customFormat="1" ht="25.35" customHeight="1" x14ac:dyDescent="0.3">
      <c r="A70" s="118" t="s">
        <v>26</v>
      </c>
      <c r="B70" s="38">
        <v>2022</v>
      </c>
      <c r="C70" s="67">
        <v>304</v>
      </c>
      <c r="D70" s="67">
        <v>414</v>
      </c>
      <c r="E70" s="67">
        <v>551</v>
      </c>
      <c r="F70" s="67">
        <v>449</v>
      </c>
      <c r="G70" s="67">
        <v>439</v>
      </c>
      <c r="H70" s="67">
        <v>486</v>
      </c>
      <c r="I70" s="67">
        <v>594</v>
      </c>
      <c r="J70" s="67">
        <v>589</v>
      </c>
      <c r="K70" s="67">
        <v>523</v>
      </c>
      <c r="L70" s="67">
        <v>400</v>
      </c>
      <c r="M70" s="67">
        <v>300</v>
      </c>
      <c r="N70" s="67">
        <v>351</v>
      </c>
      <c r="O70" s="61">
        <f>SUM(C70:N70)</f>
        <v>5400</v>
      </c>
    </row>
    <row r="71" spans="1:15" s="6" customFormat="1" ht="25.35" customHeight="1" x14ac:dyDescent="0.3">
      <c r="A71" s="119"/>
      <c r="B71" s="43">
        <v>2023</v>
      </c>
      <c r="C71" s="67">
        <v>350</v>
      </c>
      <c r="D71" s="67">
        <v>298</v>
      </c>
      <c r="E71" s="67">
        <v>321</v>
      </c>
      <c r="F71" s="67">
        <v>308</v>
      </c>
      <c r="G71" s="67">
        <v>288</v>
      </c>
      <c r="H71" s="67">
        <v>285</v>
      </c>
      <c r="I71" s="67">
        <v>261</v>
      </c>
      <c r="J71" s="67">
        <v>294</v>
      </c>
      <c r="K71" s="67">
        <v>287</v>
      </c>
      <c r="L71" s="67">
        <v>375</v>
      </c>
      <c r="M71" s="67">
        <v>297</v>
      </c>
      <c r="N71" s="67">
        <v>300</v>
      </c>
      <c r="O71" s="61">
        <f>SUM(C71:N71)</f>
        <v>3664</v>
      </c>
    </row>
    <row r="72" spans="1:15" s="6" customFormat="1" ht="25.35" customHeight="1" x14ac:dyDescent="0.3">
      <c r="A72" s="119"/>
      <c r="B72" s="43">
        <v>2024</v>
      </c>
      <c r="C72" s="67">
        <v>272</v>
      </c>
      <c r="D72" s="67">
        <v>200</v>
      </c>
      <c r="E72" s="67">
        <v>226</v>
      </c>
      <c r="F72" s="67">
        <v>226</v>
      </c>
      <c r="G72" s="67">
        <v>256</v>
      </c>
      <c r="H72" s="67">
        <v>266</v>
      </c>
      <c r="I72" s="67">
        <v>308</v>
      </c>
      <c r="J72" s="67">
        <v>455</v>
      </c>
      <c r="K72" s="67">
        <v>352</v>
      </c>
      <c r="L72" s="67">
        <v>366</v>
      </c>
      <c r="M72" s="67">
        <v>308</v>
      </c>
      <c r="N72" s="67">
        <v>230</v>
      </c>
      <c r="O72" s="61">
        <f>SUM(C72:N72)</f>
        <v>3465</v>
      </c>
    </row>
    <row r="73" spans="1:15" s="6" customFormat="1" ht="25.35" customHeight="1" x14ac:dyDescent="0.3">
      <c r="A73" s="119"/>
      <c r="B73" s="37">
        <v>2025</v>
      </c>
      <c r="C73" s="10">
        <v>221</v>
      </c>
      <c r="D73" s="11">
        <v>238</v>
      </c>
      <c r="E73" s="10">
        <v>303</v>
      </c>
      <c r="F73" s="10">
        <v>479</v>
      </c>
      <c r="G73" s="10">
        <v>342</v>
      </c>
      <c r="H73" s="10">
        <v>382</v>
      </c>
      <c r="I73" s="10">
        <v>437</v>
      </c>
      <c r="J73" s="16">
        <v>404</v>
      </c>
      <c r="K73" s="16">
        <v>426</v>
      </c>
      <c r="L73" s="16">
        <v>418</v>
      </c>
      <c r="M73" s="16">
        <v>329</v>
      </c>
      <c r="N73" s="16">
        <v>346</v>
      </c>
      <c r="O73" s="62">
        <f>SUM(C73:N73)</f>
        <v>4325</v>
      </c>
    </row>
    <row r="74" spans="1:15" s="6" customFormat="1" ht="25.35" customHeight="1" x14ac:dyDescent="0.3">
      <c r="A74" s="119"/>
      <c r="B74" s="37">
        <v>2026</v>
      </c>
      <c r="C74" s="10">
        <v>264</v>
      </c>
      <c r="D74" s="11">
        <v>301</v>
      </c>
      <c r="E74" s="10">
        <v>328</v>
      </c>
      <c r="F74" s="10">
        <v>418</v>
      </c>
      <c r="G74" s="10">
        <v>0</v>
      </c>
      <c r="H74" s="10">
        <v>0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1311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113" t="s">
        <v>21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s="6" customFormat="1" ht="25.35" customHeight="1" x14ac:dyDescent="0.3">
      <c r="A77" s="120" t="s">
        <v>27</v>
      </c>
      <c r="B77" s="40">
        <v>2022</v>
      </c>
      <c r="C77" s="70">
        <v>21100</v>
      </c>
      <c r="D77" s="70">
        <v>19347</v>
      </c>
      <c r="E77" s="70">
        <v>23488</v>
      </c>
      <c r="F77" s="70">
        <v>15404</v>
      </c>
      <c r="G77" s="70">
        <v>19739</v>
      </c>
      <c r="H77" s="70">
        <v>23621</v>
      </c>
      <c r="I77" s="70">
        <v>18713</v>
      </c>
      <c r="J77" s="70">
        <v>54782</v>
      </c>
      <c r="K77" s="70">
        <v>11348</v>
      </c>
      <c r="L77" s="70">
        <v>34994</v>
      </c>
      <c r="M77" s="70">
        <v>17657</v>
      </c>
      <c r="N77" s="70">
        <v>6021</v>
      </c>
      <c r="O77" s="48">
        <f>SUM(C77:N77)</f>
        <v>266214</v>
      </c>
    </row>
    <row r="78" spans="1:15" s="6" customFormat="1" ht="25.35" customHeight="1" x14ac:dyDescent="0.3">
      <c r="A78" s="121"/>
      <c r="B78" s="44">
        <v>2023</v>
      </c>
      <c r="C78" s="70">
        <v>11925</v>
      </c>
      <c r="D78" s="70">
        <v>20870</v>
      </c>
      <c r="E78" s="70">
        <v>11256</v>
      </c>
      <c r="F78" s="70">
        <v>15385</v>
      </c>
      <c r="G78" s="70">
        <v>21848</v>
      </c>
      <c r="H78" s="70">
        <v>9751</v>
      </c>
      <c r="I78" s="70">
        <v>9429</v>
      </c>
      <c r="J78" s="70">
        <v>8207</v>
      </c>
      <c r="K78" s="70">
        <v>10590</v>
      </c>
      <c r="L78" s="70">
        <v>34994</v>
      </c>
      <c r="M78" s="70">
        <v>17667</v>
      </c>
      <c r="N78" s="70">
        <v>6021</v>
      </c>
      <c r="O78" s="48">
        <v>157104</v>
      </c>
    </row>
    <row r="79" spans="1:15" s="6" customFormat="1" ht="25.35" customHeight="1" x14ac:dyDescent="0.3">
      <c r="A79" s="121"/>
      <c r="B79" s="44">
        <v>2024</v>
      </c>
      <c r="C79" s="70">
        <v>21425</v>
      </c>
      <c r="D79" s="70">
        <v>8680</v>
      </c>
      <c r="E79" s="70">
        <v>29958</v>
      </c>
      <c r="F79" s="70">
        <v>9063</v>
      </c>
      <c r="G79" s="70">
        <v>8812</v>
      </c>
      <c r="H79" s="70">
        <v>17936</v>
      </c>
      <c r="I79" s="70">
        <v>21896</v>
      </c>
      <c r="J79" s="70">
        <v>18824</v>
      </c>
      <c r="K79" s="70">
        <v>19968</v>
      </c>
      <c r="L79" s="70">
        <v>27219</v>
      </c>
      <c r="M79" s="70">
        <v>20829</v>
      </c>
      <c r="N79" s="70">
        <v>10272</v>
      </c>
      <c r="O79" s="48">
        <v>204882</v>
      </c>
    </row>
    <row r="80" spans="1:15" s="6" customFormat="1" ht="25.35" customHeight="1" x14ac:dyDescent="0.3">
      <c r="A80" s="121"/>
      <c r="B80" s="39">
        <v>2025</v>
      </c>
      <c r="C80" s="70">
        <v>18604</v>
      </c>
      <c r="D80" s="70">
        <v>16502</v>
      </c>
      <c r="E80" s="70">
        <v>23870</v>
      </c>
      <c r="F80" s="70">
        <v>37980</v>
      </c>
      <c r="G80" s="70">
        <v>29452</v>
      </c>
      <c r="H80" s="70">
        <v>23670</v>
      </c>
      <c r="I80" s="70">
        <v>36793</v>
      </c>
      <c r="J80" s="70">
        <v>21790</v>
      </c>
      <c r="K80" s="70">
        <v>13985</v>
      </c>
      <c r="L80" s="70">
        <v>73116</v>
      </c>
      <c r="M80" s="70">
        <v>28352</v>
      </c>
      <c r="N80" s="70">
        <v>13911</v>
      </c>
      <c r="O80" s="48">
        <v>338025</v>
      </c>
    </row>
    <row r="81" spans="1:15" s="6" customFormat="1" ht="25.35" customHeight="1" x14ac:dyDescent="0.3">
      <c r="A81" s="121"/>
      <c r="B81" s="39">
        <v>2026</v>
      </c>
      <c r="C81" s="70">
        <v>29977</v>
      </c>
      <c r="D81" s="70">
        <v>44076</v>
      </c>
      <c r="E81" s="70">
        <v>38200</v>
      </c>
      <c r="F81" s="70">
        <v>21311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133564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98" t="s">
        <v>28</v>
      </c>
      <c r="B83" s="40">
        <v>2022</v>
      </c>
      <c r="C83" s="70">
        <v>2000</v>
      </c>
      <c r="D83" s="70">
        <v>2050</v>
      </c>
      <c r="E83" s="70">
        <v>9963</v>
      </c>
      <c r="F83" s="70">
        <v>1375</v>
      </c>
      <c r="G83" s="70">
        <v>2250</v>
      </c>
      <c r="H83" s="70">
        <v>10014</v>
      </c>
      <c r="I83" s="70">
        <v>1375</v>
      </c>
      <c r="J83" s="70">
        <v>2175</v>
      </c>
      <c r="K83" s="70">
        <v>27775</v>
      </c>
      <c r="L83" s="70">
        <v>3649</v>
      </c>
      <c r="M83" s="70">
        <v>2175</v>
      </c>
      <c r="N83" s="70">
        <v>375</v>
      </c>
      <c r="O83" s="48">
        <v>65126</v>
      </c>
    </row>
    <row r="84" spans="1:15" s="6" customFormat="1" ht="25.35" customHeight="1" x14ac:dyDescent="0.3">
      <c r="A84" s="99"/>
      <c r="B84" s="44">
        <v>2023</v>
      </c>
      <c r="C84" s="70">
        <v>625</v>
      </c>
      <c r="D84" s="70">
        <v>1875</v>
      </c>
      <c r="E84" s="70">
        <v>1125</v>
      </c>
      <c r="F84" s="70">
        <v>2300</v>
      </c>
      <c r="G84" s="70">
        <v>1625</v>
      </c>
      <c r="H84" s="70">
        <v>5000</v>
      </c>
      <c r="I84" s="70">
        <v>2408</v>
      </c>
      <c r="J84" s="70">
        <v>625</v>
      </c>
      <c r="K84" s="70">
        <v>4975</v>
      </c>
      <c r="L84" s="70">
        <v>1000</v>
      </c>
      <c r="M84" s="70">
        <v>1000</v>
      </c>
      <c r="N84" s="70">
        <v>1750</v>
      </c>
      <c r="O84" s="48">
        <v>24308</v>
      </c>
    </row>
    <row r="85" spans="1:15" s="6" customFormat="1" ht="25.35" customHeight="1" x14ac:dyDescent="0.3">
      <c r="A85" s="99"/>
      <c r="B85" s="44">
        <v>2024</v>
      </c>
      <c r="C85" s="70">
        <v>1000</v>
      </c>
      <c r="D85" s="70">
        <v>750</v>
      </c>
      <c r="E85" s="70">
        <v>9584</v>
      </c>
      <c r="F85" s="70">
        <v>1000</v>
      </c>
      <c r="G85" s="70">
        <v>3713</v>
      </c>
      <c r="H85" s="70">
        <v>1375</v>
      </c>
      <c r="I85" s="70">
        <v>2000</v>
      </c>
      <c r="J85" s="70">
        <v>1500</v>
      </c>
      <c r="K85" s="70">
        <v>2375</v>
      </c>
      <c r="L85" s="70">
        <v>2000</v>
      </c>
      <c r="M85" s="70">
        <v>1750</v>
      </c>
      <c r="N85" s="70">
        <v>2648</v>
      </c>
      <c r="O85" s="48">
        <v>29695</v>
      </c>
    </row>
    <row r="86" spans="1:15" s="6" customFormat="1" ht="25.35" customHeight="1" x14ac:dyDescent="0.3">
      <c r="A86" s="99"/>
      <c r="B86" s="39">
        <v>2025</v>
      </c>
      <c r="C86" s="70">
        <v>1500</v>
      </c>
      <c r="D86" s="70">
        <v>1500</v>
      </c>
      <c r="E86" s="70">
        <v>2125</v>
      </c>
      <c r="F86" s="70">
        <v>1625</v>
      </c>
      <c r="G86" s="70">
        <v>2250</v>
      </c>
      <c r="H86" s="70">
        <v>2550</v>
      </c>
      <c r="I86" s="70">
        <v>20326</v>
      </c>
      <c r="J86" s="70">
        <v>2906</v>
      </c>
      <c r="K86" s="70">
        <v>6064</v>
      </c>
      <c r="L86" s="70">
        <v>5490</v>
      </c>
      <c r="M86" s="70">
        <v>7412</v>
      </c>
      <c r="N86" s="70">
        <v>1000</v>
      </c>
      <c r="O86" s="48">
        <v>54748</v>
      </c>
    </row>
    <row r="87" spans="1:15" s="6" customFormat="1" ht="25.35" customHeight="1" x14ac:dyDescent="0.3">
      <c r="A87" s="100"/>
      <c r="B87" s="39">
        <v>2026</v>
      </c>
      <c r="C87" s="70">
        <v>875</v>
      </c>
      <c r="D87" s="70">
        <v>2750</v>
      </c>
      <c r="E87" s="70">
        <v>3750</v>
      </c>
      <c r="F87" s="70">
        <v>4877.5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12253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98" t="s">
        <v>41</v>
      </c>
      <c r="B89" s="40">
        <v>2022</v>
      </c>
      <c r="C89" s="70">
        <v>1900</v>
      </c>
      <c r="D89" s="70">
        <v>1400</v>
      </c>
      <c r="E89" s="70">
        <v>3900</v>
      </c>
      <c r="F89" s="70">
        <v>1650</v>
      </c>
      <c r="G89" s="70">
        <v>2300</v>
      </c>
      <c r="H89" s="70">
        <v>3900</v>
      </c>
      <c r="I89" s="70">
        <v>1800</v>
      </c>
      <c r="J89" s="70">
        <v>1500</v>
      </c>
      <c r="K89" s="70">
        <v>1500</v>
      </c>
      <c r="L89" s="70">
        <v>2000</v>
      </c>
      <c r="M89" s="70">
        <v>1450</v>
      </c>
      <c r="N89" s="70">
        <v>750</v>
      </c>
      <c r="O89" s="56">
        <v>24050</v>
      </c>
    </row>
    <row r="90" spans="1:15" s="6" customFormat="1" ht="25.35" customHeight="1" x14ac:dyDescent="0.3">
      <c r="A90" s="99"/>
      <c r="B90" s="44">
        <v>2023</v>
      </c>
      <c r="C90" s="70">
        <v>1350</v>
      </c>
      <c r="D90" s="70">
        <v>1950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56">
        <v>3300</v>
      </c>
    </row>
    <row r="91" spans="1:15" s="6" customFormat="1" ht="25.35" customHeight="1" x14ac:dyDescent="0.3">
      <c r="A91" s="99"/>
      <c r="B91" s="44">
        <v>2024</v>
      </c>
      <c r="C91" s="70">
        <v>0</v>
      </c>
      <c r="D91" s="70">
        <v>800</v>
      </c>
      <c r="E91" s="70">
        <v>2250</v>
      </c>
      <c r="F91" s="70">
        <v>1150</v>
      </c>
      <c r="G91" s="70">
        <v>1800</v>
      </c>
      <c r="H91" s="70">
        <v>2250</v>
      </c>
      <c r="I91" s="70">
        <v>2250</v>
      </c>
      <c r="J91" s="70">
        <v>1650</v>
      </c>
      <c r="K91" s="70">
        <v>1750</v>
      </c>
      <c r="L91" s="70">
        <v>2300</v>
      </c>
      <c r="M91" s="70">
        <v>1900</v>
      </c>
      <c r="N91" s="70">
        <v>1000</v>
      </c>
      <c r="O91" s="56">
        <v>19100</v>
      </c>
    </row>
    <row r="92" spans="1:15" s="6" customFormat="1" ht="25.35" customHeight="1" x14ac:dyDescent="0.3">
      <c r="A92" s="99"/>
      <c r="B92" s="39">
        <v>2025</v>
      </c>
      <c r="C92" s="70">
        <v>1600</v>
      </c>
      <c r="D92" s="70">
        <v>2550</v>
      </c>
      <c r="E92" s="70">
        <v>1800</v>
      </c>
      <c r="F92" s="70">
        <v>2650</v>
      </c>
      <c r="G92" s="70">
        <v>3600</v>
      </c>
      <c r="H92" s="70">
        <v>3300</v>
      </c>
      <c r="I92" s="70">
        <v>3250</v>
      </c>
      <c r="J92" s="70">
        <v>1950</v>
      </c>
      <c r="K92" s="70">
        <v>1850</v>
      </c>
      <c r="L92" s="70">
        <v>3700</v>
      </c>
      <c r="M92" s="70">
        <v>3150</v>
      </c>
      <c r="N92" s="70">
        <v>1600</v>
      </c>
      <c r="O92" s="56">
        <v>31000</v>
      </c>
    </row>
    <row r="93" spans="1:15" s="6" customFormat="1" ht="25.35" customHeight="1" x14ac:dyDescent="0.3">
      <c r="A93" s="100"/>
      <c r="B93" s="39">
        <v>2026</v>
      </c>
      <c r="C93" s="70">
        <v>1650</v>
      </c>
      <c r="D93" s="70">
        <v>4000</v>
      </c>
      <c r="E93" s="70">
        <v>5250</v>
      </c>
      <c r="F93" s="70">
        <v>2750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13650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101" t="s">
        <v>29</v>
      </c>
      <c r="B95" s="57">
        <v>2022</v>
      </c>
      <c r="C95" s="72">
        <v>25001</v>
      </c>
      <c r="D95" s="72">
        <v>22797</v>
      </c>
      <c r="E95" s="72">
        <v>37351</v>
      </c>
      <c r="F95" s="72">
        <v>18429</v>
      </c>
      <c r="G95" s="72">
        <v>24289</v>
      </c>
      <c r="H95" s="72">
        <v>37535</v>
      </c>
      <c r="I95" s="72">
        <v>21888</v>
      </c>
      <c r="J95" s="72">
        <v>58457</v>
      </c>
      <c r="K95" s="72">
        <v>40573</v>
      </c>
      <c r="L95" s="72">
        <v>40643</v>
      </c>
      <c r="M95" s="72">
        <v>24584</v>
      </c>
      <c r="N95" s="72">
        <v>7145</v>
      </c>
      <c r="O95" s="60">
        <v>290061</v>
      </c>
    </row>
    <row r="96" spans="1:15" s="6" customFormat="1" ht="25.35" customHeight="1" x14ac:dyDescent="0.3">
      <c r="A96" s="102"/>
      <c r="B96" s="58">
        <v>2023</v>
      </c>
      <c r="C96" s="72">
        <v>13900</v>
      </c>
      <c r="D96" s="72">
        <v>24395</v>
      </c>
      <c r="E96" s="72">
        <v>12381</v>
      </c>
      <c r="F96" s="72">
        <v>17685</v>
      </c>
      <c r="G96" s="72">
        <v>23473</v>
      </c>
      <c r="H96" s="72">
        <v>14751</v>
      </c>
      <c r="I96" s="72">
        <v>11837</v>
      </c>
      <c r="J96" s="72">
        <v>8384</v>
      </c>
      <c r="K96" s="72">
        <v>15565</v>
      </c>
      <c r="L96" s="72">
        <v>12603</v>
      </c>
      <c r="M96" s="72">
        <v>12462</v>
      </c>
      <c r="N96" s="72">
        <v>16528</v>
      </c>
      <c r="O96" s="60">
        <v>184174</v>
      </c>
    </row>
    <row r="97" spans="1:15" s="6" customFormat="1" ht="25.35" customHeight="1" x14ac:dyDescent="0.3">
      <c r="A97" s="102"/>
      <c r="B97" s="58">
        <v>2024</v>
      </c>
      <c r="C97" s="72">
        <v>22425</v>
      </c>
      <c r="D97" s="72">
        <v>10230</v>
      </c>
      <c r="E97" s="72">
        <v>31792</v>
      </c>
      <c r="F97" s="72">
        <v>11213</v>
      </c>
      <c r="G97" s="72">
        <v>14325</v>
      </c>
      <c r="H97" s="72">
        <v>21561</v>
      </c>
      <c r="I97" s="72">
        <v>26146</v>
      </c>
      <c r="J97" s="72">
        <v>21974</v>
      </c>
      <c r="K97" s="72">
        <v>24093</v>
      </c>
      <c r="L97" s="72">
        <v>31519</v>
      </c>
      <c r="M97" s="72">
        <v>24479</v>
      </c>
      <c r="N97" s="72">
        <v>13920</v>
      </c>
      <c r="O97" s="60">
        <v>253677</v>
      </c>
    </row>
    <row r="98" spans="1:15" s="6" customFormat="1" ht="25.35" customHeight="1" x14ac:dyDescent="0.3">
      <c r="A98" s="102"/>
      <c r="B98" s="59">
        <v>2025</v>
      </c>
      <c r="C98" s="72">
        <v>21704</v>
      </c>
      <c r="D98" s="72">
        <v>20552</v>
      </c>
      <c r="E98" s="72">
        <v>27795</v>
      </c>
      <c r="F98" s="72">
        <v>49255</v>
      </c>
      <c r="G98" s="72">
        <v>35302</v>
      </c>
      <c r="H98" s="72">
        <v>29520</v>
      </c>
      <c r="I98" s="72">
        <v>60369</v>
      </c>
      <c r="J98" s="72">
        <v>26464</v>
      </c>
      <c r="K98" s="72">
        <v>21899</v>
      </c>
      <c r="L98" s="72">
        <v>82306</v>
      </c>
      <c r="M98" s="72">
        <v>38914</v>
      </c>
      <c r="N98" s="72">
        <v>16511</v>
      </c>
      <c r="O98" s="60">
        <v>423773</v>
      </c>
    </row>
    <row r="99" spans="1:15" s="6" customFormat="1" ht="25.35" customHeight="1" x14ac:dyDescent="0.3">
      <c r="A99" s="103"/>
      <c r="B99" s="59">
        <v>2026</v>
      </c>
      <c r="C99" s="72">
        <v>32502</v>
      </c>
      <c r="D99" s="72">
        <v>50826</v>
      </c>
      <c r="E99" s="72">
        <v>47200</v>
      </c>
      <c r="F99" s="72">
        <v>28939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159467</v>
      </c>
    </row>
  </sheetData>
  <sheetProtection selectLockedCells="1"/>
  <mergeCells count="24"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  <mergeCell ref="J1:L1"/>
    <mergeCell ref="M1:O1"/>
    <mergeCell ref="J2:L2"/>
    <mergeCell ref="M2:O2"/>
    <mergeCell ref="A6:O6"/>
    <mergeCell ref="A37:A41"/>
    <mergeCell ref="A43:A47"/>
    <mergeCell ref="A49:A53"/>
    <mergeCell ref="A7:A11"/>
    <mergeCell ref="A13:A17"/>
    <mergeCell ref="A19:A23"/>
    <mergeCell ref="A25:A29"/>
    <mergeCell ref="A31:A35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2026-04-01T12:37:57Z</cp:lastPrinted>
  <dcterms:created xsi:type="dcterms:W3CDTF">2016-08-22T14:09:03Z</dcterms:created>
  <dcterms:modified xsi:type="dcterms:W3CDTF">2026-05-01T13:55:15Z</dcterms:modified>
</cp:coreProperties>
</file>