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uvdomain\library\03-Bldg Inspections\Monthly Reports\2024 Monthly Reports\"/>
    </mc:Choice>
  </mc:AlternateContent>
  <xr:revisionPtr revIDLastSave="0" documentId="13_ncr:1_{D8967BAD-E675-4844-8808-0A41CB586A8C}" xr6:coauthVersionLast="36" xr6:coauthVersionMax="36" xr10:uidLastSave="{00000000-0000-0000-0000-000000000000}"/>
  <bookViews>
    <workbookView xWindow="285" yWindow="2040" windowWidth="22695" windowHeight="10665" xr2:uid="{00000000-000D-0000-FFFF-FFFF00000000}"/>
  </bookViews>
  <sheets>
    <sheet name="Bldg Insp Monthly Report" sheetId="2" r:id="rId1"/>
  </sheets>
  <definedNames>
    <definedName name="_xlnm.Print_Area" localSheetId="0">'Bldg Insp Monthly Report'!$A$1:$O$99</definedName>
    <definedName name="_xlnm.Print_Titles" localSheetId="0">'Bldg Insp Monthly Report'!$4:$4</definedName>
  </definedNames>
  <calcPr calcId="191029"/>
</workbook>
</file>

<file path=xl/calcChain.xml><?xml version="1.0" encoding="utf-8"?>
<calcChain xmlns="http://schemas.openxmlformats.org/spreadsheetml/2006/main">
  <c r="O73" i="2" l="1"/>
  <c r="O72" i="2"/>
  <c r="O71" i="2"/>
  <c r="O70" i="2"/>
  <c r="O79" i="2"/>
  <c r="O7" i="2"/>
  <c r="O50" i="2" l="1"/>
  <c r="O51" i="2"/>
  <c r="O78" i="2"/>
  <c r="O77" i="2"/>
  <c r="O65" i="2"/>
  <c r="O64" i="2"/>
  <c r="O63" i="2"/>
  <c r="O45" i="2"/>
  <c r="O44" i="2"/>
  <c r="O43" i="2"/>
  <c r="O39" i="2"/>
  <c r="O38" i="2"/>
  <c r="O37" i="2"/>
  <c r="O33" i="2"/>
  <c r="O32" i="2"/>
  <c r="O31" i="2"/>
  <c r="O27" i="2"/>
  <c r="O26" i="2"/>
  <c r="O25" i="2"/>
  <c r="O9" i="2"/>
  <c r="O8" i="2"/>
  <c r="O49" i="2" l="1"/>
  <c r="O66" i="2"/>
  <c r="O47" i="2" l="1"/>
  <c r="O46" i="2"/>
  <c r="O40" i="2"/>
  <c r="O34" i="2"/>
  <c r="O28" i="2"/>
  <c r="O16" i="2"/>
</calcChain>
</file>

<file path=xl/sharedStrings.xml><?xml version="1.0" encoding="utf-8"?>
<sst xmlns="http://schemas.openxmlformats.org/spreadsheetml/2006/main" count="43" uniqueCount="42">
  <si>
    <t>BUILDING INSPECTIONS MONTHLY REPORT</t>
  </si>
  <si>
    <t>Building Official:</t>
  </si>
  <si>
    <t>Period:</t>
  </si>
  <si>
    <t>County of Fluvanna</t>
  </si>
  <si>
    <t>BUILDING PERMITS ISSUED</t>
  </si>
  <si>
    <t>Additions and Alterations</t>
  </si>
  <si>
    <t>Accessory Buildings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</si>
  <si>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</si>
  <si>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</si>
  <si>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</si>
  <si>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</si>
  <si>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</si>
  <si>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</si>
  <si>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</si>
  <si>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</si>
  <si>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</si>
  <si>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</si>
  <si>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</si>
  <si>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</si>
  <si>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Swimming Pools</t>
  </si>
  <si>
    <t>INSPECTIONS COMPLETED</t>
  </si>
  <si>
    <t>FEES COLLECTED</t>
  </si>
  <si>
    <t>Category</t>
  </si>
  <si>
    <t>Year</t>
  </si>
  <si>
    <t>TOTAL</t>
  </si>
  <si>
    <t>BUILDING VALUES FOR PERMITS ISSUED</t>
  </si>
  <si>
    <t>TOTAL INSPECTIONS</t>
  </si>
  <si>
    <t>Building Permits</t>
  </si>
  <si>
    <t>Land Disturbing Permits</t>
  </si>
  <si>
    <t>TOTAL
FEES</t>
  </si>
  <si>
    <t>TOTAL
BUILDING
VALUES</t>
  </si>
  <si>
    <t>Commercial/ Industrial Build/Cell Towers</t>
  </si>
  <si>
    <t>LAND DISTURBING PERMITS ISSUED</t>
  </si>
  <si>
    <t>TOTAL BUILDING 
PERMITS</t>
  </si>
  <si>
    <t>LAND DISTURBING PERMITS</t>
  </si>
  <si>
    <t xml:space="preserve">* Trade permits count not included as in previous years </t>
  </si>
  <si>
    <t>.</t>
  </si>
  <si>
    <t>Andrew Wills</t>
  </si>
  <si>
    <t>NEW - Single Family Detached 
(incl. Trades permits &amp; SWMH)</t>
  </si>
  <si>
    <t>NEW - Single Family Attached (Town Homes)</t>
  </si>
  <si>
    <t>Multi Family (Apartment, Duplex)</t>
  </si>
  <si>
    <t>Zoning Fees  collected by Building Dept starting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</si>
</sst>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2" formatCode="_(&quot;$&quot;* #,##0_);_(&quot;$&quot;* \(#,##0\);_(&quot;$&quot;* &quot;-&quot;_);_(@_)"/>
    <numFmt numFmtId="164" formatCode="mmm\-yyyy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3" fontId="5" fillId="0" borderId="1" xfId="0" applyNumberFormat="1" applyFont="1" applyBorder="1" applyAlignment="1" applyProtection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/>
    <xf numFmtId="3" fontId="5" fillId="7" borderId="3" xfId="0" applyNumberFormat="1" applyFont="1" applyFill="1" applyBorder="1"/>
    <xf numFmtId="3" fontId="5" fillId="7" borderId="4" xfId="0" applyNumberFormat="1" applyFont="1" applyFill="1" applyBorder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/>
    <xf numFmtId="0" fontId="6" fillId="0" borderId="0" xfId="0" applyFont="1"/>
    <xf numFmtId="0" fontId="5" fillId="0" borderId="6" xfId="0" applyFont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 applyProtection="1">
      <alignment horizontal="center" vertical="center" wrapText="1"/>
      <protection locked="0"/>
    </xf>
    <xf numFmtId="3" fontId="5" fillId="8" borderId="3" xfId="0" applyNumberFormat="1" applyFont="1" applyFill="1" applyBorder="1" applyAlignment="1" applyProtection="1">
      <alignment horizontal="center" vertical="center" wrapText="1"/>
    </xf>
    <xf numFmtId="3" fontId="3" fillId="8" borderId="3" xfId="0" applyNumberFormat="1" applyFont="1" applyFill="1" applyBorder="1" applyAlignment="1">
      <alignment horizontal="center" vertical="center" wrapText="1"/>
    </xf>
    <xf numFmtId="3" fontId="5" fillId="7" borderId="9" xfId="0" applyNumberFormat="1" applyFont="1" applyFill="1" applyBorder="1"/>
    <xf numFmtId="3" fontId="5" fillId="7" borderId="10" xfId="0" applyNumberFormat="1" applyFont="1" applyFill="1" applyBorder="1"/>
    <xf numFmtId="3" fontId="5" fillId="7" borderId="11" xfId="0" applyNumberFormat="1" applyFont="1" applyFill="1" applyBorder="1"/>
    <xf numFmtId="0" fontId="3" fillId="8" borderId="10" xfId="0" applyFont="1" applyFill="1" applyBorder="1"/>
    <xf numFmtId="0" fontId="5" fillId="8" borderId="10" xfId="0" applyFont="1" applyFill="1" applyBorder="1"/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3" fontId="5" fillId="10" borderId="9" xfId="0" applyNumberFormat="1" applyFont="1" applyFill="1" applyBorder="1"/>
    <xf numFmtId="3" fontId="5" fillId="10" borderId="10" xfId="0" applyNumberFormat="1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9" borderId="5" xfId="0" applyFont="1" applyFill="1" applyBorder="1" applyAlignment="1" applyProtection="1">
      <alignment horizontal="center" vertical="center" wrapText="1"/>
      <protection locked="0"/>
    </xf>
    <xf numFmtId="0" fontId="5" fillId="9" borderId="4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3" fontId="3" fillId="9" borderId="6" xfId="0" applyNumberFormat="1" applyFont="1" applyFill="1" applyBorder="1" applyAlignment="1">
      <alignment horizontal="center" vertical="center"/>
    </xf>
    <xf numFmtId="42" fontId="3" fillId="6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3" fontId="3" fillId="11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12" borderId="4" xfId="0" applyFont="1" applyFill="1" applyBorder="1" applyAlignment="1" applyProtection="1">
      <alignment horizontal="center" vertical="center" wrapText="1"/>
      <protection locked="0"/>
    </xf>
    <xf numFmtId="42" fontId="3" fillId="12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5" borderId="6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42" fontId="3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5" fontId="6" fillId="0" borderId="1" xfId="0" applyNumberFormat="1" applyFont="1" applyFill="1" applyBorder="1" applyAlignment="1" applyProtection="1">
      <alignment horizontal="right" vertical="center"/>
      <protection locked="0"/>
    </xf>
    <xf numFmtId="5" fontId="5" fillId="0" borderId="1" xfId="0" applyNumberFormat="1" applyFont="1" applyFill="1" applyBorder="1" applyAlignment="1" applyProtection="1">
      <alignment horizontal="right" vertical="center"/>
      <protection locked="0"/>
    </xf>
    <xf numFmtId="3" fontId="5" fillId="3" borderId="1" xfId="0" applyNumberFormat="1" applyFont="1" applyFill="1" applyBorder="1" applyAlignment="1">
      <alignment horizontal="center" vertical="center"/>
    </xf>
    <xf numFmtId="5" fontId="5" fillId="6" borderId="1" xfId="0" applyNumberFormat="1" applyFont="1" applyFill="1" applyBorder="1" applyAlignment="1" applyProtection="1">
      <alignment horizontal="right" vertical="center"/>
    </xf>
    <xf numFmtId="3" fontId="6" fillId="0" borderId="0" xfId="0" applyNumberFormat="1" applyFont="1" applyFill="1" applyBorder="1"/>
    <xf numFmtId="3" fontId="6" fillId="7" borderId="9" xfId="0" applyNumberFormat="1" applyFont="1" applyFill="1" applyBorder="1"/>
    <xf numFmtId="0" fontId="7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3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wrapText="1"/>
    </xf>
    <xf numFmtId="0" fontId="5" fillId="11" borderId="6" xfId="0" applyFont="1" applyFill="1" applyBorder="1" applyAlignment="1">
      <alignment wrapText="1"/>
    </xf>
    <xf numFmtId="0" fontId="3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3" xfId="0" applyNumberFormat="1" applyFont="1" applyBorder="1" applyAlignment="1" applyProtection="1">
      <alignment horizontal="center" vertical="center"/>
      <protection locked="0"/>
    </xf>
    <xf numFmtId="164" fontId="5" fillId="0" borderId="4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wrapText="1"/>
    </xf>
    <xf numFmtId="0" fontId="0" fillId="6" borderId="6" xfId="0" applyFill="1" applyBorder="1" applyAlignment="1">
      <alignment wrapText="1"/>
    </xf>
    <xf numFmtId="0" fontId="7" fillId="12" borderId="7" xfId="0" applyFont="1" applyFill="1" applyBorder="1" applyAlignment="1">
      <alignment horizontal="center" vertical="center" wrapText="1"/>
    </xf>
    <xf numFmtId="0" fontId="0" fillId="12" borderId="8" xfId="0" applyFill="1" applyBorder="1" applyAlignment="1">
      <alignment wrapText="1"/>
    </xf>
    <xf numFmtId="0" fontId="0" fillId="12" borderId="6" xfId="0" applyFill="1" applyBorder="1" applyAlignment="1">
      <alignment wrapText="1"/>
    </xf>
    <xf numFmtId="0" fontId="7" fillId="13" borderId="7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67728</xdr:colOff>
      <xdr:row>0</xdr:row>
      <xdr:rowOff>42335</xdr:rowOff>
    </xdr:from>
    <xdr:to>
      <xdr:col>0</xdr:col>
      <xdr:colOff>923823</xdr:colOff>
      <xdr:row>2</xdr:row>
      <xdr:rowOff>208819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8" y="42335"/>
          <a:ext cx="856095" cy="860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tabSelected="1" zoomScale="70" zoomScaleNormal="70" workbookViewId="0">
      <pane ySplit="4" topLeftCell="A5" activePane="bottomLeft" state="frozen"/>
      <selection pane="bottomLeft" activeCell="J99" sqref="J99"/>
    </sheetView>
  </sheetViews>
  <sheetFormatPr defaultRowHeight="15" x14ac:dyDescent="0.25"/>
  <cols>
    <col min="1" max="1" width="17" style="18" customWidth="1"/>
    <col min="2" max="2" width="8.7109375" customWidth="1"/>
    <col min="3" max="14" width="12.5703125" customWidth="1"/>
    <col min="15" max="15" width="16.85546875" customWidth="1"/>
    <col min="16" max="16" width="10" bestFit="1" customWidth="1"/>
  </cols>
  <sheetData>
    <row r="1" spans="1:15" ht="27" customHeight="1" x14ac:dyDescent="0.45">
      <c r="B1" s="1" t="s">
        <v>0</v>
      </c>
      <c r="I1" s="2"/>
      <c r="J1" s="84" t="s">
        <v>1</v>
      </c>
      <c r="K1" s="84"/>
      <c r="L1" s="84"/>
      <c r="M1" s="85" t="s">
        <v>2</v>
      </c>
      <c r="N1" s="86"/>
      <c r="O1" s="87"/>
    </row>
    <row r="2" spans="1:15" ht="27" customHeight="1" x14ac:dyDescent="0.25">
      <c r="B2" s="3" t="s">
        <v>3</v>
      </c>
      <c r="J2" s="88" t="s">
        <v>37</v>
      </c>
      <c r="K2" s="88"/>
      <c r="L2" s="88"/>
      <c r="M2" s="89">
        <v>45474</v>
      </c>
      <c r="N2" s="90"/>
      <c r="O2" s="91"/>
    </row>
    <row r="3" spans="1:15" ht="20.100000000000001" customHeight="1" x14ac:dyDescent="0.45"/>
    <row r="4" spans="1:15" s="6" customFormat="1" ht="25.35" customHeight="1" x14ac:dyDescent="0.5">
      <c r="A4" s="4" t="s">
        <v>22</v>
      </c>
      <c r="B4" s="4" t="s">
        <v>23</v>
      </c>
      <c r="C4" s="4" t="s">
        <v>7</v>
      </c>
      <c r="D4" s="5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24</v>
      </c>
    </row>
    <row r="5" spans="1:15" ht="15" customHeight="1" x14ac:dyDescent="0.5">
      <c r="A5" s="7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t="25.35" customHeight="1" x14ac:dyDescent="0.45">
      <c r="A6" s="92" t="s">
        <v>4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4"/>
    </row>
    <row r="7" spans="1:15" ht="25.35" customHeight="1" x14ac:dyDescent="0.25">
      <c r="A7" s="81" t="s">
        <v>38</v>
      </c>
      <c r="B7" s="33">
        <v>2020</v>
      </c>
      <c r="C7" s="67">
        <v>12</v>
      </c>
      <c r="D7" s="67">
        <v>13</v>
      </c>
      <c r="E7" s="67">
        <v>23</v>
      </c>
      <c r="F7" s="67">
        <v>14</v>
      </c>
      <c r="G7" s="67">
        <v>8</v>
      </c>
      <c r="H7" s="67">
        <v>19</v>
      </c>
      <c r="I7" s="67">
        <v>19</v>
      </c>
      <c r="J7" s="67">
        <v>17</v>
      </c>
      <c r="K7" s="67">
        <v>16</v>
      </c>
      <c r="L7" s="67">
        <v>20</v>
      </c>
      <c r="M7" s="67">
        <v>22</v>
      </c>
      <c r="N7" s="67">
        <v>11</v>
      </c>
      <c r="O7" s="51">
        <f>SUM(C7:N7)</f>
        <v>194</v>
      </c>
    </row>
    <row r="8" spans="1:15" ht="25.35" customHeight="1" x14ac:dyDescent="0.25">
      <c r="A8" s="82"/>
      <c r="B8" s="41">
        <v>2021</v>
      </c>
      <c r="C8" s="67">
        <v>15</v>
      </c>
      <c r="D8" s="67">
        <v>9</v>
      </c>
      <c r="E8" s="67">
        <v>19</v>
      </c>
      <c r="F8" s="67">
        <v>20</v>
      </c>
      <c r="G8" s="67">
        <v>16</v>
      </c>
      <c r="H8" s="67">
        <v>22</v>
      </c>
      <c r="I8" s="67">
        <v>15</v>
      </c>
      <c r="J8" s="67">
        <v>11</v>
      </c>
      <c r="K8" s="67">
        <v>8</v>
      </c>
      <c r="L8" s="67">
        <v>22</v>
      </c>
      <c r="M8" s="67">
        <v>13</v>
      </c>
      <c r="N8" s="67">
        <v>8</v>
      </c>
      <c r="O8" s="51">
        <f>SUM(C8:N8)</f>
        <v>178</v>
      </c>
    </row>
    <row r="9" spans="1:15" ht="25.35" customHeight="1" x14ac:dyDescent="0.25">
      <c r="A9" s="82"/>
      <c r="B9" s="41">
        <v>2022</v>
      </c>
      <c r="C9" s="67">
        <v>17</v>
      </c>
      <c r="D9" s="67">
        <v>11</v>
      </c>
      <c r="E9" s="67">
        <v>20</v>
      </c>
      <c r="F9" s="67">
        <v>11</v>
      </c>
      <c r="G9" s="67">
        <v>18</v>
      </c>
      <c r="H9" s="67">
        <v>32</v>
      </c>
      <c r="I9" s="67">
        <v>10</v>
      </c>
      <c r="J9" s="67">
        <v>9</v>
      </c>
      <c r="K9" s="67">
        <v>11</v>
      </c>
      <c r="L9" s="67">
        <v>12</v>
      </c>
      <c r="M9" s="67">
        <v>9</v>
      </c>
      <c r="N9" s="67">
        <v>4</v>
      </c>
      <c r="O9" s="51">
        <f>SUM(C9:N9)</f>
        <v>164</v>
      </c>
    </row>
    <row r="10" spans="1:15" s="6" customFormat="1" ht="25.35" customHeight="1" x14ac:dyDescent="0.3">
      <c r="A10" s="82"/>
      <c r="B10" s="34">
        <v>2023</v>
      </c>
      <c r="C10" s="17">
        <v>5</v>
      </c>
      <c r="D10" s="17">
        <v>6</v>
      </c>
      <c r="E10" s="17">
        <v>6</v>
      </c>
      <c r="F10" s="17">
        <v>12</v>
      </c>
      <c r="G10" s="17">
        <v>12</v>
      </c>
      <c r="H10" s="17">
        <v>6</v>
      </c>
      <c r="I10" s="17">
        <v>10</v>
      </c>
      <c r="J10" s="11">
        <v>5</v>
      </c>
      <c r="K10" s="11">
        <v>7</v>
      </c>
      <c r="L10" s="11">
        <v>8</v>
      </c>
      <c r="M10" s="11">
        <v>9</v>
      </c>
      <c r="N10" s="11">
        <v>7</v>
      </c>
      <c r="O10" s="42">
        <v>93</v>
      </c>
    </row>
    <row r="11" spans="1:15" s="6" customFormat="1" ht="25.35" customHeight="1" x14ac:dyDescent="0.3">
      <c r="A11" s="83"/>
      <c r="B11" s="34">
        <v>2024</v>
      </c>
      <c r="C11" s="17">
        <v>9</v>
      </c>
      <c r="D11" s="17">
        <v>7</v>
      </c>
      <c r="E11" s="17">
        <v>13</v>
      </c>
      <c r="F11" s="17">
        <v>7</v>
      </c>
      <c r="G11" s="17">
        <v>8</v>
      </c>
      <c r="H11" s="17">
        <v>12</v>
      </c>
      <c r="I11" s="17">
        <v>16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42">
        <v>72</v>
      </c>
    </row>
    <row r="12" spans="1:15" s="6" customFormat="1" ht="16.5" customHeight="1" x14ac:dyDescent="0.5">
      <c r="A12" s="7"/>
      <c r="B12" s="8"/>
      <c r="C12" s="2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</row>
    <row r="13" spans="1:15" s="6" customFormat="1" ht="25.35" customHeight="1" x14ac:dyDescent="0.3">
      <c r="A13" s="75" t="s">
        <v>39</v>
      </c>
      <c r="B13" s="33">
        <v>2020</v>
      </c>
      <c r="C13" s="68">
        <v>0</v>
      </c>
      <c r="D13" s="68">
        <v>0</v>
      </c>
      <c r="E13" s="68">
        <v>0</v>
      </c>
      <c r="F13" s="68">
        <v>0</v>
      </c>
      <c r="G13" s="68">
        <v>1</v>
      </c>
      <c r="H13" s="68">
        <v>6</v>
      </c>
      <c r="I13" s="68">
        <v>0</v>
      </c>
      <c r="J13" s="68">
        <v>0</v>
      </c>
      <c r="K13" s="68">
        <v>6</v>
      </c>
      <c r="L13" s="68">
        <v>0</v>
      </c>
      <c r="M13" s="68">
        <v>0</v>
      </c>
      <c r="N13" s="68">
        <v>0</v>
      </c>
      <c r="O13" s="42">
        <v>13</v>
      </c>
    </row>
    <row r="14" spans="1:15" s="6" customFormat="1" ht="25.35" customHeight="1" x14ac:dyDescent="0.3">
      <c r="A14" s="76"/>
      <c r="B14" s="41">
        <v>2021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6</v>
      </c>
      <c r="L14" s="68">
        <v>0</v>
      </c>
      <c r="M14" s="68">
        <v>0</v>
      </c>
      <c r="N14" s="68">
        <v>0</v>
      </c>
      <c r="O14" s="42">
        <v>6</v>
      </c>
    </row>
    <row r="15" spans="1:15" s="6" customFormat="1" ht="25.35" customHeight="1" x14ac:dyDescent="0.3">
      <c r="A15" s="76"/>
      <c r="B15" s="41">
        <v>2022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42">
        <v>0</v>
      </c>
    </row>
    <row r="16" spans="1:15" s="6" customFormat="1" ht="25.35" customHeight="1" x14ac:dyDescent="0.3">
      <c r="A16" s="76"/>
      <c r="B16" s="34">
        <v>2023</v>
      </c>
      <c r="C16" s="17">
        <v>0</v>
      </c>
      <c r="D16" s="17">
        <v>8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49">
        <v>0</v>
      </c>
      <c r="K16" s="49">
        <v>0</v>
      </c>
      <c r="L16" s="49">
        <v>0</v>
      </c>
      <c r="M16" s="49">
        <v>0</v>
      </c>
      <c r="N16" s="49">
        <v>7</v>
      </c>
      <c r="O16" s="45">
        <f>SUM(C16:N16)</f>
        <v>15</v>
      </c>
    </row>
    <row r="17" spans="1:15" s="6" customFormat="1" ht="25.35" customHeight="1" x14ac:dyDescent="0.3">
      <c r="A17" s="77"/>
      <c r="B17" s="34">
        <v>2024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42">
        <v>0</v>
      </c>
    </row>
    <row r="18" spans="1:15" s="6" customFormat="1" ht="15" customHeight="1" x14ac:dyDescent="0.5">
      <c r="A18" s="7"/>
      <c r="B18" s="8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</row>
    <row r="19" spans="1:15" s="6" customFormat="1" ht="25.35" customHeight="1" x14ac:dyDescent="0.3">
      <c r="A19" s="75" t="s">
        <v>40</v>
      </c>
      <c r="B19" s="33">
        <v>2020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1</v>
      </c>
      <c r="L19" s="68">
        <v>0</v>
      </c>
      <c r="M19" s="68">
        <v>0</v>
      </c>
      <c r="N19" s="68">
        <v>0</v>
      </c>
      <c r="O19" s="42">
        <v>1</v>
      </c>
    </row>
    <row r="20" spans="1:15" s="6" customFormat="1" ht="25.35" customHeight="1" x14ac:dyDescent="0.3">
      <c r="A20" s="76"/>
      <c r="B20" s="41">
        <v>2021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1</v>
      </c>
      <c r="L20" s="68">
        <v>0</v>
      </c>
      <c r="M20" s="68">
        <v>0</v>
      </c>
      <c r="N20" s="68">
        <v>0</v>
      </c>
      <c r="O20" s="42">
        <v>0</v>
      </c>
    </row>
    <row r="21" spans="1:15" s="6" customFormat="1" ht="25.35" customHeight="1" x14ac:dyDescent="0.3">
      <c r="A21" s="76"/>
      <c r="B21" s="41">
        <v>2022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5</v>
      </c>
      <c r="K21" s="68">
        <v>0</v>
      </c>
      <c r="L21" s="68">
        <v>0</v>
      </c>
      <c r="M21" s="68">
        <v>0</v>
      </c>
      <c r="N21" s="68">
        <v>0</v>
      </c>
      <c r="O21" s="42">
        <v>5</v>
      </c>
    </row>
    <row r="22" spans="1:15" s="6" customFormat="1" ht="25.35" customHeight="1" x14ac:dyDescent="0.3">
      <c r="A22" s="76"/>
      <c r="B22" s="34">
        <v>2023</v>
      </c>
      <c r="C22" s="17">
        <v>1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42">
        <v>1</v>
      </c>
    </row>
    <row r="23" spans="1:15" s="6" customFormat="1" ht="25.35" customHeight="1" x14ac:dyDescent="0.3">
      <c r="A23" s="77"/>
      <c r="B23" s="34">
        <v>2024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42">
        <v>0</v>
      </c>
    </row>
    <row r="24" spans="1:15" s="6" customFormat="1" ht="15" customHeight="1" x14ac:dyDescent="0.3">
      <c r="A24" s="7"/>
      <c r="B24" s="8"/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</row>
    <row r="25" spans="1:15" s="6" customFormat="1" ht="25.35" customHeight="1" x14ac:dyDescent="0.3">
      <c r="A25" s="75" t="s">
        <v>5</v>
      </c>
      <c r="B25" s="33">
        <v>2020</v>
      </c>
      <c r="C25" s="68">
        <v>37</v>
      </c>
      <c r="D25" s="68">
        <v>38</v>
      </c>
      <c r="E25" s="68">
        <v>23</v>
      </c>
      <c r="F25" s="68">
        <v>30</v>
      </c>
      <c r="G25" s="68">
        <v>30</v>
      </c>
      <c r="H25" s="68">
        <v>22</v>
      </c>
      <c r="I25" s="68">
        <v>27</v>
      </c>
      <c r="J25" s="68">
        <v>20</v>
      </c>
      <c r="K25" s="68">
        <v>30</v>
      </c>
      <c r="L25" s="68">
        <v>34</v>
      </c>
      <c r="M25" s="68">
        <v>35</v>
      </c>
      <c r="N25" s="68">
        <v>23</v>
      </c>
      <c r="O25" s="42">
        <f>SUM(C25:N25)</f>
        <v>349</v>
      </c>
    </row>
    <row r="26" spans="1:15" s="6" customFormat="1" ht="25.35" customHeight="1" x14ac:dyDescent="0.3">
      <c r="A26" s="76"/>
      <c r="B26" s="41">
        <v>2021</v>
      </c>
      <c r="C26" s="68">
        <v>28</v>
      </c>
      <c r="D26" s="68">
        <v>14</v>
      </c>
      <c r="E26" s="68">
        <v>43</v>
      </c>
      <c r="F26" s="68">
        <v>39</v>
      </c>
      <c r="G26" s="68">
        <v>31</v>
      </c>
      <c r="H26" s="68">
        <v>40</v>
      </c>
      <c r="I26" s="68">
        <v>30</v>
      </c>
      <c r="J26" s="68">
        <v>29</v>
      </c>
      <c r="K26" s="68">
        <v>26</v>
      </c>
      <c r="L26" s="68">
        <v>30</v>
      </c>
      <c r="M26" s="68">
        <v>35</v>
      </c>
      <c r="N26" s="68">
        <v>33</v>
      </c>
      <c r="O26" s="42">
        <f>SUM(C26:N26)</f>
        <v>378</v>
      </c>
    </row>
    <row r="27" spans="1:15" s="6" customFormat="1" ht="25.35" customHeight="1" x14ac:dyDescent="0.3">
      <c r="A27" s="76"/>
      <c r="B27" s="41">
        <v>2022</v>
      </c>
      <c r="C27" s="68">
        <v>33</v>
      </c>
      <c r="D27" s="68">
        <v>48</v>
      </c>
      <c r="E27" s="68">
        <v>60</v>
      </c>
      <c r="F27" s="68">
        <v>45</v>
      </c>
      <c r="G27" s="68">
        <v>47</v>
      </c>
      <c r="H27" s="68">
        <v>50</v>
      </c>
      <c r="I27" s="68">
        <v>51</v>
      </c>
      <c r="J27" s="68">
        <v>63</v>
      </c>
      <c r="K27" s="68">
        <v>45</v>
      </c>
      <c r="L27" s="68">
        <v>63</v>
      </c>
      <c r="M27" s="68">
        <v>51</v>
      </c>
      <c r="N27" s="68">
        <v>44</v>
      </c>
      <c r="O27" s="42">
        <f>SUM(C27:N27)</f>
        <v>600</v>
      </c>
    </row>
    <row r="28" spans="1:15" s="6" customFormat="1" ht="25.35" customHeight="1" x14ac:dyDescent="0.3">
      <c r="A28" s="76"/>
      <c r="B28" s="34">
        <v>2023</v>
      </c>
      <c r="C28" s="17">
        <v>52</v>
      </c>
      <c r="D28" s="17">
        <v>34</v>
      </c>
      <c r="E28" s="17">
        <v>51</v>
      </c>
      <c r="F28" s="17">
        <v>34</v>
      </c>
      <c r="G28" s="17">
        <v>36</v>
      </c>
      <c r="H28" s="17">
        <v>28</v>
      </c>
      <c r="I28" s="17">
        <v>36</v>
      </c>
      <c r="J28" s="11">
        <v>35</v>
      </c>
      <c r="K28" s="11">
        <v>45</v>
      </c>
      <c r="L28" s="11">
        <v>39</v>
      </c>
      <c r="M28" s="11">
        <v>43</v>
      </c>
      <c r="N28" s="11">
        <v>37</v>
      </c>
      <c r="O28" s="42">
        <f>SUM(C28:N28)</f>
        <v>470</v>
      </c>
    </row>
    <row r="29" spans="1:15" s="6" customFormat="1" ht="25.35" customHeight="1" x14ac:dyDescent="0.3">
      <c r="A29" s="77"/>
      <c r="B29" s="34">
        <v>2024</v>
      </c>
      <c r="C29" s="17">
        <v>39</v>
      </c>
      <c r="D29" s="17">
        <v>33</v>
      </c>
      <c r="E29" s="17">
        <v>45</v>
      </c>
      <c r="F29" s="17">
        <v>31</v>
      </c>
      <c r="G29" s="17">
        <v>43</v>
      </c>
      <c r="H29" s="17">
        <v>29</v>
      </c>
      <c r="I29" s="17">
        <v>39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42">
        <v>259</v>
      </c>
    </row>
    <row r="30" spans="1:15" s="6" customFormat="1" ht="15" customHeight="1" x14ac:dyDescent="0.3">
      <c r="A30" s="7"/>
      <c r="B30" s="8"/>
      <c r="C30" s="74" t="s">
        <v>35</v>
      </c>
      <c r="D30" s="26"/>
      <c r="E30" s="26" t="s">
        <v>36</v>
      </c>
      <c r="F30" s="26"/>
      <c r="G30" s="26"/>
      <c r="H30" s="26"/>
      <c r="I30" s="26"/>
      <c r="J30" s="26"/>
      <c r="K30" s="26"/>
      <c r="L30" s="26"/>
      <c r="M30" s="26"/>
      <c r="N30" s="26"/>
      <c r="O30" s="27"/>
    </row>
    <row r="31" spans="1:15" s="6" customFormat="1" ht="25.35" customHeight="1" x14ac:dyDescent="0.3">
      <c r="A31" s="75" t="s">
        <v>6</v>
      </c>
      <c r="B31" s="33">
        <v>2020</v>
      </c>
      <c r="C31" s="68">
        <v>2</v>
      </c>
      <c r="D31" s="68">
        <v>4</v>
      </c>
      <c r="E31" s="68">
        <v>4</v>
      </c>
      <c r="F31" s="68">
        <v>4</v>
      </c>
      <c r="G31" s="68">
        <v>5</v>
      </c>
      <c r="H31" s="68">
        <v>5</v>
      </c>
      <c r="I31" s="68">
        <v>1</v>
      </c>
      <c r="J31" s="68">
        <v>7</v>
      </c>
      <c r="K31" s="68">
        <v>8</v>
      </c>
      <c r="L31" s="68">
        <v>3</v>
      </c>
      <c r="M31" s="68">
        <v>5</v>
      </c>
      <c r="N31" s="68">
        <v>1</v>
      </c>
      <c r="O31" s="42">
        <f>SUM(C31:N31)</f>
        <v>49</v>
      </c>
    </row>
    <row r="32" spans="1:15" s="6" customFormat="1" ht="25.35" customHeight="1" x14ac:dyDescent="0.3">
      <c r="A32" s="76"/>
      <c r="B32" s="41">
        <v>2021</v>
      </c>
      <c r="C32" s="68">
        <v>1</v>
      </c>
      <c r="D32" s="68">
        <v>3</v>
      </c>
      <c r="E32" s="68">
        <v>3</v>
      </c>
      <c r="F32" s="68">
        <v>6</v>
      </c>
      <c r="G32" s="68">
        <v>3</v>
      </c>
      <c r="H32" s="68">
        <v>6</v>
      </c>
      <c r="I32" s="68">
        <v>1</v>
      </c>
      <c r="J32" s="68">
        <v>3</v>
      </c>
      <c r="K32" s="68">
        <v>2</v>
      </c>
      <c r="L32" s="68">
        <v>4</v>
      </c>
      <c r="M32" s="68">
        <v>4</v>
      </c>
      <c r="N32" s="68">
        <v>2</v>
      </c>
      <c r="O32" s="42">
        <f>SUM(C32:N32)</f>
        <v>38</v>
      </c>
    </row>
    <row r="33" spans="1:15" s="6" customFormat="1" ht="25.35" customHeight="1" x14ac:dyDescent="0.3">
      <c r="A33" s="76"/>
      <c r="B33" s="41">
        <v>2022</v>
      </c>
      <c r="C33" s="68">
        <v>3</v>
      </c>
      <c r="D33" s="68">
        <v>4</v>
      </c>
      <c r="E33" s="68">
        <v>13</v>
      </c>
      <c r="F33" s="68">
        <v>6</v>
      </c>
      <c r="G33" s="68">
        <v>5</v>
      </c>
      <c r="H33" s="68">
        <v>2</v>
      </c>
      <c r="I33" s="68">
        <v>5</v>
      </c>
      <c r="J33" s="68">
        <v>4</v>
      </c>
      <c r="K33" s="68">
        <v>5</v>
      </c>
      <c r="L33" s="68">
        <v>3</v>
      </c>
      <c r="M33" s="68">
        <v>0</v>
      </c>
      <c r="N33" s="68">
        <v>2</v>
      </c>
      <c r="O33" s="42">
        <f>SUM(C33:N33)</f>
        <v>52</v>
      </c>
    </row>
    <row r="34" spans="1:15" s="6" customFormat="1" ht="25.35" customHeight="1" x14ac:dyDescent="0.3">
      <c r="A34" s="76"/>
      <c r="B34" s="34">
        <v>2023</v>
      </c>
      <c r="C34" s="17">
        <v>7</v>
      </c>
      <c r="D34" s="17">
        <v>2</v>
      </c>
      <c r="E34" s="17">
        <v>7</v>
      </c>
      <c r="F34" s="17">
        <v>5</v>
      </c>
      <c r="G34" s="17">
        <v>6</v>
      </c>
      <c r="H34" s="17">
        <v>2</v>
      </c>
      <c r="I34" s="17">
        <v>5</v>
      </c>
      <c r="J34" s="11">
        <v>8</v>
      </c>
      <c r="K34" s="11">
        <v>4</v>
      </c>
      <c r="L34" s="11">
        <v>7</v>
      </c>
      <c r="M34" s="11">
        <v>5</v>
      </c>
      <c r="N34" s="11">
        <v>6</v>
      </c>
      <c r="O34" s="12">
        <f>SUM(C34:N34)</f>
        <v>64</v>
      </c>
    </row>
    <row r="35" spans="1:15" s="6" customFormat="1" ht="25.35" customHeight="1" x14ac:dyDescent="0.3">
      <c r="A35" s="77"/>
      <c r="B35" s="34">
        <v>2024</v>
      </c>
      <c r="C35" s="17">
        <v>1</v>
      </c>
      <c r="D35" s="17">
        <v>6</v>
      </c>
      <c r="E35" s="17">
        <v>5</v>
      </c>
      <c r="F35" s="17">
        <v>3</v>
      </c>
      <c r="G35" s="17">
        <v>9</v>
      </c>
      <c r="H35" s="17">
        <v>3</v>
      </c>
      <c r="I35" s="17">
        <v>5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2">
        <v>32</v>
      </c>
    </row>
    <row r="36" spans="1:15" s="6" customFormat="1" ht="15" customHeight="1" x14ac:dyDescent="0.3">
      <c r="A36" s="7"/>
      <c r="B36" s="8"/>
      <c r="C36" s="25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/>
    </row>
    <row r="37" spans="1:15" s="6" customFormat="1" ht="25.35" customHeight="1" x14ac:dyDescent="0.3">
      <c r="A37" s="75" t="s">
        <v>19</v>
      </c>
      <c r="B37" s="33">
        <v>2020</v>
      </c>
      <c r="C37" s="68">
        <v>0</v>
      </c>
      <c r="D37" s="68">
        <v>1</v>
      </c>
      <c r="E37" s="68">
        <v>3</v>
      </c>
      <c r="F37" s="68">
        <v>3</v>
      </c>
      <c r="G37" s="68">
        <v>1</v>
      </c>
      <c r="H37" s="68">
        <v>2</v>
      </c>
      <c r="I37" s="68">
        <v>3</v>
      </c>
      <c r="J37" s="68">
        <v>1</v>
      </c>
      <c r="K37" s="68">
        <v>1</v>
      </c>
      <c r="L37" s="68">
        <v>0</v>
      </c>
      <c r="M37" s="68">
        <v>0</v>
      </c>
      <c r="N37" s="68">
        <v>0</v>
      </c>
      <c r="O37" s="42">
        <f>SUM(C37:N37)</f>
        <v>15</v>
      </c>
    </row>
    <row r="38" spans="1:15" s="6" customFormat="1" ht="25.35" customHeight="1" x14ac:dyDescent="0.3">
      <c r="A38" s="76"/>
      <c r="B38" s="41">
        <v>2021</v>
      </c>
      <c r="C38" s="68">
        <v>0</v>
      </c>
      <c r="D38" s="68">
        <v>0</v>
      </c>
      <c r="E38" s="68">
        <v>7</v>
      </c>
      <c r="F38" s="68">
        <v>1</v>
      </c>
      <c r="G38" s="68">
        <v>5</v>
      </c>
      <c r="H38" s="68">
        <v>2</v>
      </c>
      <c r="I38" s="68">
        <v>3</v>
      </c>
      <c r="J38" s="68">
        <v>4</v>
      </c>
      <c r="K38" s="68">
        <v>1</v>
      </c>
      <c r="L38" s="68">
        <v>0</v>
      </c>
      <c r="M38" s="68">
        <v>1</v>
      </c>
      <c r="N38" s="68">
        <v>2</v>
      </c>
      <c r="O38" s="42">
        <f>SUM(C38:N38)</f>
        <v>26</v>
      </c>
    </row>
    <row r="39" spans="1:15" s="6" customFormat="1" ht="25.35" customHeight="1" x14ac:dyDescent="0.3">
      <c r="A39" s="76"/>
      <c r="B39" s="41">
        <v>2022</v>
      </c>
      <c r="C39" s="68">
        <v>0</v>
      </c>
      <c r="D39" s="68">
        <v>2</v>
      </c>
      <c r="E39" s="68">
        <v>4</v>
      </c>
      <c r="F39" s="68">
        <v>4</v>
      </c>
      <c r="G39" s="68">
        <v>1</v>
      </c>
      <c r="H39" s="68">
        <v>0</v>
      </c>
      <c r="I39" s="68">
        <v>3</v>
      </c>
      <c r="J39" s="68">
        <v>3</v>
      </c>
      <c r="K39" s="68">
        <v>0</v>
      </c>
      <c r="L39" s="68">
        <v>0</v>
      </c>
      <c r="M39" s="68">
        <v>0</v>
      </c>
      <c r="N39" s="68">
        <v>0</v>
      </c>
      <c r="O39" s="42">
        <f>SUM(C39:N39)</f>
        <v>17</v>
      </c>
    </row>
    <row r="40" spans="1:15" s="6" customFormat="1" ht="25.35" customHeight="1" x14ac:dyDescent="0.3">
      <c r="A40" s="76"/>
      <c r="B40" s="34">
        <v>2023</v>
      </c>
      <c r="C40" s="17">
        <v>1</v>
      </c>
      <c r="D40" s="17">
        <v>0</v>
      </c>
      <c r="E40" s="17">
        <v>6</v>
      </c>
      <c r="F40" s="17">
        <v>1</v>
      </c>
      <c r="G40" s="17">
        <v>2</v>
      </c>
      <c r="H40" s="17">
        <v>4</v>
      </c>
      <c r="I40" s="17">
        <v>0</v>
      </c>
      <c r="J40" s="11">
        <v>0</v>
      </c>
      <c r="K40" s="11">
        <v>0</v>
      </c>
      <c r="L40" s="11">
        <v>2</v>
      </c>
      <c r="M40" s="11">
        <v>0</v>
      </c>
      <c r="N40" s="11">
        <v>0</v>
      </c>
      <c r="O40" s="42">
        <f>SUM(C40:N40)</f>
        <v>16</v>
      </c>
    </row>
    <row r="41" spans="1:15" s="6" customFormat="1" ht="25.35" customHeight="1" x14ac:dyDescent="0.3">
      <c r="A41" s="77"/>
      <c r="B41" s="34">
        <v>2024</v>
      </c>
      <c r="C41" s="17">
        <v>0</v>
      </c>
      <c r="D41" s="17">
        <v>0</v>
      </c>
      <c r="E41" s="17">
        <v>1</v>
      </c>
      <c r="F41" s="17">
        <v>3</v>
      </c>
      <c r="G41" s="17">
        <v>3</v>
      </c>
      <c r="H41" s="17">
        <v>0</v>
      </c>
      <c r="I41" s="17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42">
        <v>7</v>
      </c>
    </row>
    <row r="42" spans="1:15" s="6" customFormat="1" ht="15" customHeight="1" x14ac:dyDescent="0.3">
      <c r="A42" s="7"/>
      <c r="B42" s="8"/>
      <c r="C42" s="25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</row>
    <row r="43" spans="1:15" s="6" customFormat="1" ht="25.35" customHeight="1" x14ac:dyDescent="0.3">
      <c r="A43" s="75" t="s">
        <v>31</v>
      </c>
      <c r="B43" s="33">
        <v>2020</v>
      </c>
      <c r="C43" s="68">
        <v>0</v>
      </c>
      <c r="D43" s="68">
        <v>0</v>
      </c>
      <c r="E43" s="68">
        <v>1</v>
      </c>
      <c r="F43" s="68">
        <v>0</v>
      </c>
      <c r="G43" s="68">
        <v>1</v>
      </c>
      <c r="H43" s="68">
        <v>0</v>
      </c>
      <c r="I43" s="68">
        <v>0</v>
      </c>
      <c r="J43" s="68">
        <v>3</v>
      </c>
      <c r="K43" s="68">
        <v>0</v>
      </c>
      <c r="L43" s="68">
        <v>0</v>
      </c>
      <c r="M43" s="68">
        <v>2</v>
      </c>
      <c r="N43" s="68">
        <v>0</v>
      </c>
      <c r="O43" s="42">
        <f>SUM(C43:N43)</f>
        <v>7</v>
      </c>
    </row>
    <row r="44" spans="1:15" s="6" customFormat="1" ht="25.35" customHeight="1" x14ac:dyDescent="0.3">
      <c r="A44" s="76"/>
      <c r="B44" s="41">
        <v>2021</v>
      </c>
      <c r="C44" s="68">
        <v>1</v>
      </c>
      <c r="D44" s="68">
        <v>0</v>
      </c>
      <c r="E44" s="68">
        <v>1</v>
      </c>
      <c r="F44" s="68">
        <v>0</v>
      </c>
      <c r="G44" s="68">
        <v>0</v>
      </c>
      <c r="H44" s="68">
        <v>0</v>
      </c>
      <c r="I44" s="68">
        <v>1</v>
      </c>
      <c r="J44" s="68">
        <v>0</v>
      </c>
      <c r="K44" s="68">
        <v>0</v>
      </c>
      <c r="L44" s="68">
        <v>0</v>
      </c>
      <c r="M44" s="68">
        <v>2</v>
      </c>
      <c r="N44" s="68">
        <v>0</v>
      </c>
      <c r="O44" s="42">
        <f>SUM(C44:N44)</f>
        <v>5</v>
      </c>
    </row>
    <row r="45" spans="1:15" s="6" customFormat="1" ht="25.35" customHeight="1" x14ac:dyDescent="0.3">
      <c r="A45" s="76"/>
      <c r="B45" s="41">
        <v>2022</v>
      </c>
      <c r="C45" s="68">
        <v>0</v>
      </c>
      <c r="D45" s="68">
        <v>0</v>
      </c>
      <c r="E45" s="68">
        <v>0</v>
      </c>
      <c r="F45" s="68">
        <v>0</v>
      </c>
      <c r="G45" s="68">
        <v>0</v>
      </c>
      <c r="H45" s="68">
        <v>2</v>
      </c>
      <c r="I45" s="68">
        <v>3</v>
      </c>
      <c r="J45" s="68">
        <v>2</v>
      </c>
      <c r="K45" s="68">
        <v>0</v>
      </c>
      <c r="L45" s="68">
        <v>2</v>
      </c>
      <c r="M45" s="68">
        <v>1</v>
      </c>
      <c r="N45" s="68">
        <v>0</v>
      </c>
      <c r="O45" s="42">
        <f>SUM(C45:N45)</f>
        <v>10</v>
      </c>
    </row>
    <row r="46" spans="1:15" s="6" customFormat="1" ht="25.35" customHeight="1" x14ac:dyDescent="0.3">
      <c r="A46" s="76"/>
      <c r="B46" s="34">
        <v>2023</v>
      </c>
      <c r="C46" s="17">
        <v>1</v>
      </c>
      <c r="D46" s="17">
        <v>1</v>
      </c>
      <c r="E46" s="17">
        <v>0</v>
      </c>
      <c r="F46" s="17">
        <v>1</v>
      </c>
      <c r="G46" s="17">
        <v>0</v>
      </c>
      <c r="H46" s="17">
        <v>0</v>
      </c>
      <c r="I46" s="17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42">
        <f>SUM(C46:N46)</f>
        <v>3</v>
      </c>
    </row>
    <row r="47" spans="1:15" s="6" customFormat="1" ht="25.35" customHeight="1" x14ac:dyDescent="0.3">
      <c r="A47" s="77"/>
      <c r="B47" s="34">
        <v>2024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1</v>
      </c>
      <c r="I47" s="17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42">
        <f>SUM(C47:N47)</f>
        <v>1</v>
      </c>
    </row>
    <row r="48" spans="1:15" s="6" customFormat="1" ht="15" customHeight="1" x14ac:dyDescent="0.3">
      <c r="A48" s="28"/>
      <c r="B48" s="29"/>
      <c r="C48" s="3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</row>
    <row r="49" spans="1:15" s="6" customFormat="1" ht="25.35" customHeight="1" x14ac:dyDescent="0.3">
      <c r="A49" s="78" t="s">
        <v>33</v>
      </c>
      <c r="B49" s="52">
        <v>2020</v>
      </c>
      <c r="C49" s="71">
        <v>51</v>
      </c>
      <c r="D49" s="71">
        <v>56</v>
      </c>
      <c r="E49" s="71">
        <v>54</v>
      </c>
      <c r="F49" s="71">
        <v>51</v>
      </c>
      <c r="G49" s="71">
        <v>46</v>
      </c>
      <c r="H49" s="71">
        <v>54</v>
      </c>
      <c r="I49" s="71">
        <v>50</v>
      </c>
      <c r="J49" s="71">
        <v>48</v>
      </c>
      <c r="K49" s="71">
        <v>63</v>
      </c>
      <c r="L49" s="71">
        <v>57</v>
      </c>
      <c r="M49" s="71">
        <v>54</v>
      </c>
      <c r="N49" s="71">
        <v>40</v>
      </c>
      <c r="O49" s="50">
        <f>SUM(C49:N49)</f>
        <v>624</v>
      </c>
    </row>
    <row r="50" spans="1:15" s="6" customFormat="1" ht="25.35" customHeight="1" x14ac:dyDescent="0.3">
      <c r="A50" s="79"/>
      <c r="B50" s="53">
        <v>2021</v>
      </c>
      <c r="C50" s="71">
        <v>51</v>
      </c>
      <c r="D50" s="71">
        <v>26</v>
      </c>
      <c r="E50" s="71">
        <v>73</v>
      </c>
      <c r="F50" s="71">
        <v>66</v>
      </c>
      <c r="G50" s="71">
        <v>55</v>
      </c>
      <c r="H50" s="71">
        <v>70</v>
      </c>
      <c r="I50" s="71">
        <v>50</v>
      </c>
      <c r="J50" s="71">
        <v>47</v>
      </c>
      <c r="K50" s="71">
        <v>37</v>
      </c>
      <c r="L50" s="71">
        <v>56</v>
      </c>
      <c r="M50" s="71">
        <v>55</v>
      </c>
      <c r="N50" s="71">
        <v>45</v>
      </c>
      <c r="O50" s="50">
        <f>SUM(C50:N50)</f>
        <v>631</v>
      </c>
    </row>
    <row r="51" spans="1:15" s="6" customFormat="1" ht="25.35" customHeight="1" x14ac:dyDescent="0.3">
      <c r="A51" s="79"/>
      <c r="B51" s="54">
        <v>2022</v>
      </c>
      <c r="C51" s="71">
        <v>54</v>
      </c>
      <c r="D51" s="71">
        <v>65</v>
      </c>
      <c r="E51" s="71">
        <v>97</v>
      </c>
      <c r="F51" s="71">
        <v>66</v>
      </c>
      <c r="G51" s="71">
        <v>71</v>
      </c>
      <c r="H51" s="71">
        <v>86</v>
      </c>
      <c r="I51" s="71">
        <v>72</v>
      </c>
      <c r="J51" s="71">
        <v>77</v>
      </c>
      <c r="K51" s="71">
        <v>61</v>
      </c>
      <c r="L51" s="71">
        <v>80</v>
      </c>
      <c r="M51" s="71">
        <v>61</v>
      </c>
      <c r="N51" s="71">
        <v>50</v>
      </c>
      <c r="O51" s="50">
        <f>SUM(C51:N51)</f>
        <v>840</v>
      </c>
    </row>
    <row r="52" spans="1:15" s="6" customFormat="1" ht="25.35" customHeight="1" x14ac:dyDescent="0.3">
      <c r="A52" s="79"/>
      <c r="B52" s="55">
        <v>2023</v>
      </c>
      <c r="C52" s="71">
        <v>67</v>
      </c>
      <c r="D52" s="71">
        <v>51</v>
      </c>
      <c r="E52" s="71">
        <v>64</v>
      </c>
      <c r="F52" s="71">
        <v>52</v>
      </c>
      <c r="G52" s="71">
        <v>51</v>
      </c>
      <c r="H52" s="71">
        <v>40</v>
      </c>
      <c r="I52" s="71">
        <v>52</v>
      </c>
      <c r="J52" s="71">
        <v>48</v>
      </c>
      <c r="K52" s="71">
        <v>56</v>
      </c>
      <c r="L52" s="71">
        <v>56</v>
      </c>
      <c r="M52" s="71">
        <v>57</v>
      </c>
      <c r="N52" s="71">
        <v>57</v>
      </c>
      <c r="O52" s="50">
        <v>651</v>
      </c>
    </row>
    <row r="53" spans="1:15" s="6" customFormat="1" ht="25.35" customHeight="1" x14ac:dyDescent="0.3">
      <c r="A53" s="80"/>
      <c r="B53" s="55">
        <v>2024</v>
      </c>
      <c r="C53" s="71">
        <v>49</v>
      </c>
      <c r="D53" s="71">
        <v>46</v>
      </c>
      <c r="E53" s="71">
        <v>64</v>
      </c>
      <c r="F53" s="71">
        <v>44</v>
      </c>
      <c r="G53" s="71">
        <v>63</v>
      </c>
      <c r="H53" s="71">
        <v>45</v>
      </c>
      <c r="I53" s="71">
        <v>60</v>
      </c>
      <c r="J53" s="71">
        <v>0</v>
      </c>
      <c r="K53" s="71">
        <v>0</v>
      </c>
      <c r="L53" s="71">
        <v>0</v>
      </c>
      <c r="M53" s="71">
        <v>0</v>
      </c>
      <c r="N53" s="71">
        <v>0</v>
      </c>
      <c r="O53" s="50">
        <v>371</v>
      </c>
    </row>
    <row r="54" spans="1:15" s="6" customFormat="1" ht="15" customHeight="1" x14ac:dyDescent="0.3">
      <c r="A54" s="7"/>
      <c r="B54" s="8"/>
      <c r="C54" s="73" t="s">
        <v>35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</row>
    <row r="55" spans="1:15" ht="25.35" customHeight="1" x14ac:dyDescent="0.25">
      <c r="A55" s="107" t="s">
        <v>25</v>
      </c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9"/>
    </row>
    <row r="56" spans="1:15" ht="25.35" customHeight="1" x14ac:dyDescent="0.25">
      <c r="A56" s="116" t="s">
        <v>30</v>
      </c>
      <c r="B56" s="63">
        <v>2020</v>
      </c>
      <c r="C56" s="69">
        <v>2292161</v>
      </c>
      <c r="D56" s="69">
        <v>3206055</v>
      </c>
      <c r="E56" s="69">
        <v>7238708</v>
      </c>
      <c r="F56" s="69">
        <v>2997448</v>
      </c>
      <c r="G56" s="69">
        <v>2245411</v>
      </c>
      <c r="H56" s="69">
        <v>4389903</v>
      </c>
      <c r="I56" s="69">
        <v>3644002</v>
      </c>
      <c r="J56" s="69">
        <v>5555492</v>
      </c>
      <c r="K56" s="69">
        <v>5271906</v>
      </c>
      <c r="L56" s="69">
        <v>4201357</v>
      </c>
      <c r="M56" s="69">
        <v>3513834</v>
      </c>
      <c r="N56" s="69">
        <v>2954193</v>
      </c>
      <c r="O56" s="66">
        <v>47506500</v>
      </c>
    </row>
    <row r="57" spans="1:15" ht="25.35" customHeight="1" x14ac:dyDescent="0.25">
      <c r="A57" s="117"/>
      <c r="B57" s="64">
        <v>2021</v>
      </c>
      <c r="C57" s="69">
        <v>5397000</v>
      </c>
      <c r="D57" s="69">
        <v>1687484</v>
      </c>
      <c r="E57" s="69">
        <v>2506869</v>
      </c>
      <c r="F57" s="69">
        <v>4952702</v>
      </c>
      <c r="G57" s="69">
        <v>3473256</v>
      </c>
      <c r="H57" s="69">
        <v>5766891</v>
      </c>
      <c r="I57" s="69">
        <v>2885146</v>
      </c>
      <c r="J57" s="69">
        <v>2506053</v>
      </c>
      <c r="K57" s="69">
        <v>2046134</v>
      </c>
      <c r="L57" s="69">
        <v>3637390</v>
      </c>
      <c r="M57" s="69">
        <v>4633868</v>
      </c>
      <c r="N57" s="69">
        <v>2712396</v>
      </c>
      <c r="O57" s="66">
        <v>41734789</v>
      </c>
    </row>
    <row r="58" spans="1:15" ht="25.35" customHeight="1" x14ac:dyDescent="0.25">
      <c r="A58" s="117"/>
      <c r="B58" s="64">
        <v>2022</v>
      </c>
      <c r="C58" s="69">
        <v>5073054</v>
      </c>
      <c r="D58" s="69">
        <v>3017155</v>
      </c>
      <c r="E58" s="69">
        <v>5012175</v>
      </c>
      <c r="F58" s="69">
        <v>2937240</v>
      </c>
      <c r="G58" s="69">
        <v>5694955</v>
      </c>
      <c r="H58" s="69">
        <v>9371750</v>
      </c>
      <c r="I58" s="69">
        <v>11374772</v>
      </c>
      <c r="J58" s="69">
        <v>17974068</v>
      </c>
      <c r="K58" s="69">
        <v>2743309</v>
      </c>
      <c r="L58" s="69">
        <v>4363026</v>
      </c>
      <c r="M58" s="69">
        <v>6842941</v>
      </c>
      <c r="N58" s="69">
        <v>1046000</v>
      </c>
      <c r="O58" s="66">
        <v>75410524</v>
      </c>
    </row>
    <row r="59" spans="1:15" s="19" customFormat="1" ht="25.35" customHeight="1" x14ac:dyDescent="0.25">
      <c r="A59" s="117"/>
      <c r="B59" s="65">
        <v>2023</v>
      </c>
      <c r="C59" s="69">
        <v>3929572</v>
      </c>
      <c r="D59" s="69">
        <v>4916308</v>
      </c>
      <c r="E59" s="69">
        <v>3029674</v>
      </c>
      <c r="F59" s="69">
        <v>3087131</v>
      </c>
      <c r="G59" s="69">
        <v>6370476</v>
      </c>
      <c r="H59" s="69">
        <v>3088398</v>
      </c>
      <c r="I59" s="69">
        <v>4234315</v>
      </c>
      <c r="J59" s="69">
        <v>3224163</v>
      </c>
      <c r="K59" s="69">
        <v>2474897</v>
      </c>
      <c r="L59" s="69">
        <v>2332220</v>
      </c>
      <c r="M59" s="69">
        <v>3542065</v>
      </c>
      <c r="N59" s="69">
        <v>4921239</v>
      </c>
      <c r="O59" s="66">
        <v>45140458</v>
      </c>
    </row>
    <row r="60" spans="1:15" s="19" customFormat="1" ht="25.35" customHeight="1" x14ac:dyDescent="0.25">
      <c r="A60" s="117"/>
      <c r="B60" s="65">
        <v>2024</v>
      </c>
      <c r="C60" s="69">
        <v>4126791</v>
      </c>
      <c r="D60" s="69">
        <v>1874058</v>
      </c>
      <c r="E60" s="69">
        <v>5852079</v>
      </c>
      <c r="F60" s="69">
        <v>2471063</v>
      </c>
      <c r="G60" s="69">
        <v>3280586</v>
      </c>
      <c r="H60" s="69">
        <v>3890154</v>
      </c>
      <c r="I60" s="69">
        <v>4188990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6">
        <v>25683721</v>
      </c>
    </row>
    <row r="61" spans="1:15" s="6" customFormat="1" ht="15" customHeight="1" x14ac:dyDescent="0.3">
      <c r="A61" s="21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4"/>
    </row>
    <row r="62" spans="1:15" ht="25.35" customHeight="1" x14ac:dyDescent="0.25">
      <c r="A62" s="95" t="s">
        <v>32</v>
      </c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5" s="6" customFormat="1" ht="25.35" customHeight="1" x14ac:dyDescent="0.3">
      <c r="A63" s="104" t="s">
        <v>34</v>
      </c>
      <c r="B63" s="30">
        <v>2020</v>
      </c>
      <c r="C63" s="68">
        <v>11</v>
      </c>
      <c r="D63" s="68">
        <v>10</v>
      </c>
      <c r="E63" s="68">
        <v>26</v>
      </c>
      <c r="F63" s="68">
        <v>13</v>
      </c>
      <c r="G63" s="68">
        <v>8</v>
      </c>
      <c r="H63" s="68">
        <v>24</v>
      </c>
      <c r="I63" s="68">
        <v>13</v>
      </c>
      <c r="J63" s="68">
        <v>19</v>
      </c>
      <c r="K63" s="68">
        <v>20</v>
      </c>
      <c r="L63" s="68">
        <v>19</v>
      </c>
      <c r="M63" s="68">
        <v>13</v>
      </c>
      <c r="N63" s="68">
        <v>16</v>
      </c>
      <c r="O63" s="46">
        <f>SUM(C63:N63)</f>
        <v>192</v>
      </c>
    </row>
    <row r="64" spans="1:15" s="6" customFormat="1" ht="25.35" customHeight="1" x14ac:dyDescent="0.3">
      <c r="A64" s="105"/>
      <c r="B64" s="36">
        <v>2021</v>
      </c>
      <c r="C64" s="68">
        <v>22</v>
      </c>
      <c r="D64" s="68">
        <v>10</v>
      </c>
      <c r="E64" s="68">
        <v>18</v>
      </c>
      <c r="F64" s="68">
        <v>20</v>
      </c>
      <c r="G64" s="68">
        <v>18</v>
      </c>
      <c r="H64" s="68">
        <v>22</v>
      </c>
      <c r="I64" s="68">
        <v>16</v>
      </c>
      <c r="J64" s="68">
        <v>11</v>
      </c>
      <c r="K64" s="68">
        <v>4</v>
      </c>
      <c r="L64" s="68">
        <v>23</v>
      </c>
      <c r="M64" s="68">
        <v>13</v>
      </c>
      <c r="N64" s="68">
        <v>8</v>
      </c>
      <c r="O64" s="46">
        <f>SUM(C64:N64)</f>
        <v>185</v>
      </c>
    </row>
    <row r="65" spans="1:15" s="6" customFormat="1" ht="25.35" customHeight="1" x14ac:dyDescent="0.3">
      <c r="A65" s="105"/>
      <c r="B65" s="36">
        <v>2022</v>
      </c>
      <c r="C65" s="68">
        <v>16</v>
      </c>
      <c r="D65" s="68">
        <v>13</v>
      </c>
      <c r="E65" s="68">
        <v>19</v>
      </c>
      <c r="F65" s="68">
        <v>11</v>
      </c>
      <c r="G65" s="68">
        <v>18</v>
      </c>
      <c r="H65" s="68">
        <v>34</v>
      </c>
      <c r="I65" s="68">
        <v>11</v>
      </c>
      <c r="J65" s="68">
        <v>10</v>
      </c>
      <c r="K65" s="68">
        <v>8</v>
      </c>
      <c r="L65" s="68">
        <v>13</v>
      </c>
      <c r="M65" s="68">
        <v>8</v>
      </c>
      <c r="N65" s="68">
        <v>3</v>
      </c>
      <c r="O65" s="46">
        <f>SUM(C65:N65)</f>
        <v>164</v>
      </c>
    </row>
    <row r="66" spans="1:15" s="6" customFormat="1" ht="25.35" customHeight="1" x14ac:dyDescent="0.3">
      <c r="A66" s="105"/>
      <c r="B66" s="35">
        <v>2023</v>
      </c>
      <c r="C66" s="20">
        <v>5</v>
      </c>
      <c r="D66" s="20">
        <v>14</v>
      </c>
      <c r="E66" s="20">
        <v>9</v>
      </c>
      <c r="F66" s="20">
        <v>15</v>
      </c>
      <c r="G66" s="20">
        <v>10</v>
      </c>
      <c r="H66" s="20">
        <v>7</v>
      </c>
      <c r="I66" s="20">
        <v>10</v>
      </c>
      <c r="J66" s="49">
        <v>5</v>
      </c>
      <c r="K66" s="49">
        <v>10</v>
      </c>
      <c r="L66" s="49">
        <v>8</v>
      </c>
      <c r="M66" s="49">
        <v>8</v>
      </c>
      <c r="N66" s="49">
        <v>14</v>
      </c>
      <c r="O66" s="47">
        <f>SUM(C66:N66)</f>
        <v>115</v>
      </c>
    </row>
    <row r="67" spans="1:15" s="6" customFormat="1" ht="25.35" customHeight="1" x14ac:dyDescent="0.3">
      <c r="A67" s="106"/>
      <c r="B67" s="36">
        <v>2024</v>
      </c>
      <c r="C67" s="17">
        <v>8</v>
      </c>
      <c r="D67" s="17">
        <v>6</v>
      </c>
      <c r="E67" s="17">
        <v>15</v>
      </c>
      <c r="F67" s="17">
        <v>8</v>
      </c>
      <c r="G67" s="17">
        <v>9</v>
      </c>
      <c r="H67" s="17">
        <v>11</v>
      </c>
      <c r="I67" s="17">
        <v>16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46">
        <v>73</v>
      </c>
    </row>
    <row r="68" spans="1:15" s="6" customFormat="1" ht="15" customHeight="1" x14ac:dyDescent="0.3">
      <c r="A68" s="21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4"/>
    </row>
    <row r="69" spans="1:15" s="6" customFormat="1" ht="25.35" customHeight="1" x14ac:dyDescent="0.3">
      <c r="A69" s="110" t="s">
        <v>20</v>
      </c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2"/>
    </row>
    <row r="70" spans="1:15" s="6" customFormat="1" ht="25.35" customHeight="1" x14ac:dyDescent="0.3">
      <c r="A70" s="118" t="s">
        <v>26</v>
      </c>
      <c r="B70" s="38">
        <v>2020</v>
      </c>
      <c r="C70" s="67">
        <v>213</v>
      </c>
      <c r="D70" s="67">
        <v>197</v>
      </c>
      <c r="E70" s="67">
        <v>302</v>
      </c>
      <c r="F70" s="67">
        <v>369</v>
      </c>
      <c r="G70" s="67">
        <v>371</v>
      </c>
      <c r="H70" s="67">
        <v>304</v>
      </c>
      <c r="I70" s="67">
        <v>434</v>
      </c>
      <c r="J70" s="67">
        <v>368</v>
      </c>
      <c r="K70" s="67">
        <v>439</v>
      </c>
      <c r="L70" s="67">
        <v>464</v>
      </c>
      <c r="M70" s="67">
        <v>407</v>
      </c>
      <c r="N70" s="67">
        <v>412</v>
      </c>
      <c r="O70" s="61">
        <f>SUM(C70:N70)</f>
        <v>4280</v>
      </c>
    </row>
    <row r="71" spans="1:15" s="6" customFormat="1" ht="25.35" customHeight="1" x14ac:dyDescent="0.3">
      <c r="A71" s="119"/>
      <c r="B71" s="43">
        <v>2021</v>
      </c>
      <c r="C71" s="67">
        <v>430</v>
      </c>
      <c r="D71" s="67">
        <v>349</v>
      </c>
      <c r="E71" s="67">
        <v>465</v>
      </c>
      <c r="F71" s="67">
        <v>431</v>
      </c>
      <c r="G71" s="67">
        <v>402</v>
      </c>
      <c r="H71" s="67">
        <v>426</v>
      </c>
      <c r="I71" s="67">
        <v>333</v>
      </c>
      <c r="J71" s="67">
        <v>355</v>
      </c>
      <c r="K71" s="67">
        <v>419</v>
      </c>
      <c r="L71" s="67">
        <v>453</v>
      </c>
      <c r="M71" s="67">
        <v>422</v>
      </c>
      <c r="N71" s="67">
        <v>356</v>
      </c>
      <c r="O71" s="61">
        <f>SUM(C71:N71)</f>
        <v>4841</v>
      </c>
    </row>
    <row r="72" spans="1:15" s="6" customFormat="1" ht="25.35" customHeight="1" x14ac:dyDescent="0.3">
      <c r="A72" s="119"/>
      <c r="B72" s="43">
        <v>2022</v>
      </c>
      <c r="C72" s="67">
        <v>304</v>
      </c>
      <c r="D72" s="67">
        <v>414</v>
      </c>
      <c r="E72" s="67">
        <v>551</v>
      </c>
      <c r="F72" s="67">
        <v>449</v>
      </c>
      <c r="G72" s="67">
        <v>439</v>
      </c>
      <c r="H72" s="67">
        <v>486</v>
      </c>
      <c r="I72" s="67">
        <v>594</v>
      </c>
      <c r="J72" s="67">
        <v>589</v>
      </c>
      <c r="K72" s="67">
        <v>523</v>
      </c>
      <c r="L72" s="67">
        <v>400</v>
      </c>
      <c r="M72" s="67">
        <v>300</v>
      </c>
      <c r="N72" s="67">
        <v>351</v>
      </c>
      <c r="O72" s="61">
        <f>SUM(C72:N72)</f>
        <v>5400</v>
      </c>
    </row>
    <row r="73" spans="1:15" s="6" customFormat="1" ht="25.35" customHeight="1" x14ac:dyDescent="0.3">
      <c r="A73" s="119"/>
      <c r="B73" s="37">
        <v>2023</v>
      </c>
      <c r="C73" s="10">
        <v>350</v>
      </c>
      <c r="D73" s="11">
        <v>298</v>
      </c>
      <c r="E73" s="10">
        <v>321</v>
      </c>
      <c r="F73" s="10">
        <v>308</v>
      </c>
      <c r="G73" s="10">
        <v>288</v>
      </c>
      <c r="H73" s="10">
        <v>285</v>
      </c>
      <c r="I73" s="10">
        <v>261</v>
      </c>
      <c r="J73" s="16">
        <v>294</v>
      </c>
      <c r="K73" s="16">
        <v>287</v>
      </c>
      <c r="L73" s="16">
        <v>375</v>
      </c>
      <c r="M73" s="16">
        <v>297</v>
      </c>
      <c r="N73" s="16">
        <v>300</v>
      </c>
      <c r="O73" s="62">
        <f>SUM(C73:N73)</f>
        <v>3664</v>
      </c>
    </row>
    <row r="74" spans="1:15" s="6" customFormat="1" ht="25.35" customHeight="1" x14ac:dyDescent="0.3">
      <c r="A74" s="119"/>
      <c r="B74" s="37">
        <v>2024</v>
      </c>
      <c r="C74" s="10">
        <v>272</v>
      </c>
      <c r="D74" s="11">
        <v>200</v>
      </c>
      <c r="E74" s="10">
        <v>226</v>
      </c>
      <c r="F74" s="10">
        <v>226</v>
      </c>
      <c r="G74" s="10">
        <v>256</v>
      </c>
      <c r="H74" s="10">
        <v>266</v>
      </c>
      <c r="I74" s="10">
        <v>308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61">
        <v>1754</v>
      </c>
    </row>
    <row r="75" spans="1:15" s="6" customFormat="1" ht="15" customHeight="1" x14ac:dyDescent="0.3">
      <c r="A75" s="7"/>
      <c r="B75" s="8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 s="6" customFormat="1" ht="25.35" customHeight="1" x14ac:dyDescent="0.3">
      <c r="A76" s="113" t="s">
        <v>21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5"/>
    </row>
    <row r="77" spans="1:15" s="6" customFormat="1" ht="25.35" customHeight="1" x14ac:dyDescent="0.3">
      <c r="A77" s="120" t="s">
        <v>27</v>
      </c>
      <c r="B77" s="40">
        <v>2020</v>
      </c>
      <c r="C77" s="70">
        <v>12863</v>
      </c>
      <c r="D77" s="70">
        <v>15468</v>
      </c>
      <c r="E77" s="70">
        <v>18152</v>
      </c>
      <c r="F77" s="70">
        <v>16803</v>
      </c>
      <c r="G77" s="70">
        <v>13147</v>
      </c>
      <c r="H77" s="70">
        <v>28068</v>
      </c>
      <c r="I77" s="70">
        <v>23193</v>
      </c>
      <c r="J77" s="70">
        <v>28887</v>
      </c>
      <c r="K77" s="70">
        <v>24237</v>
      </c>
      <c r="L77" s="70">
        <v>19359</v>
      </c>
      <c r="M77" s="70">
        <v>15359</v>
      </c>
      <c r="N77" s="70">
        <v>15871</v>
      </c>
      <c r="O77" s="48">
        <f>SUM(C77:N77)</f>
        <v>231407</v>
      </c>
    </row>
    <row r="78" spans="1:15" s="6" customFormat="1" ht="25.35" customHeight="1" x14ac:dyDescent="0.3">
      <c r="A78" s="121"/>
      <c r="B78" s="44">
        <v>2021</v>
      </c>
      <c r="C78" s="70">
        <v>18733</v>
      </c>
      <c r="D78" s="70">
        <v>15400</v>
      </c>
      <c r="E78" s="70">
        <v>15654</v>
      </c>
      <c r="F78" s="70">
        <v>21333</v>
      </c>
      <c r="G78" s="70">
        <v>16184</v>
      </c>
      <c r="H78" s="70">
        <v>23031</v>
      </c>
      <c r="I78" s="70">
        <v>27000</v>
      </c>
      <c r="J78" s="70">
        <v>11923</v>
      </c>
      <c r="K78" s="70">
        <v>9144</v>
      </c>
      <c r="L78" s="70">
        <v>20620</v>
      </c>
      <c r="M78" s="70">
        <v>15563</v>
      </c>
      <c r="N78" s="70">
        <v>9211</v>
      </c>
      <c r="O78" s="48">
        <f>SUM(C78:N78)</f>
        <v>203796</v>
      </c>
    </row>
    <row r="79" spans="1:15" s="6" customFormat="1" ht="25.35" customHeight="1" x14ac:dyDescent="0.3">
      <c r="A79" s="121"/>
      <c r="B79" s="44">
        <v>2022</v>
      </c>
      <c r="C79" s="70">
        <v>21100</v>
      </c>
      <c r="D79" s="70">
        <v>19347</v>
      </c>
      <c r="E79" s="70">
        <v>23488</v>
      </c>
      <c r="F79" s="70">
        <v>15404</v>
      </c>
      <c r="G79" s="70">
        <v>19739</v>
      </c>
      <c r="H79" s="70">
        <v>23621</v>
      </c>
      <c r="I79" s="70">
        <v>18713</v>
      </c>
      <c r="J79" s="70">
        <v>54782</v>
      </c>
      <c r="K79" s="70">
        <v>11348</v>
      </c>
      <c r="L79" s="70">
        <v>34994</v>
      </c>
      <c r="M79" s="70">
        <v>17567</v>
      </c>
      <c r="N79" s="70">
        <v>6021</v>
      </c>
      <c r="O79" s="48">
        <f>SUM(C79:N79)</f>
        <v>266124</v>
      </c>
    </row>
    <row r="80" spans="1:15" s="6" customFormat="1" ht="25.35" customHeight="1" x14ac:dyDescent="0.3">
      <c r="A80" s="121"/>
      <c r="B80" s="39">
        <v>2023</v>
      </c>
      <c r="C80" s="70">
        <v>11925</v>
      </c>
      <c r="D80" s="70">
        <v>20870</v>
      </c>
      <c r="E80" s="70">
        <v>11256</v>
      </c>
      <c r="F80" s="70">
        <v>15385</v>
      </c>
      <c r="G80" s="70">
        <v>21848</v>
      </c>
      <c r="H80" s="70">
        <v>9751</v>
      </c>
      <c r="I80" s="70">
        <v>9429</v>
      </c>
      <c r="J80" s="70">
        <v>8207</v>
      </c>
      <c r="K80" s="70">
        <v>10590</v>
      </c>
      <c r="L80" s="70">
        <v>11603</v>
      </c>
      <c r="M80" s="70">
        <v>11462</v>
      </c>
      <c r="N80" s="70">
        <v>14778</v>
      </c>
      <c r="O80" s="48">
        <v>157104</v>
      </c>
    </row>
    <row r="81" spans="1:15" s="6" customFormat="1" ht="25.35" customHeight="1" x14ac:dyDescent="0.3">
      <c r="A81" s="121"/>
      <c r="B81" s="39">
        <v>2024</v>
      </c>
      <c r="C81" s="70">
        <v>21425</v>
      </c>
      <c r="D81" s="70">
        <v>8680</v>
      </c>
      <c r="E81" s="70">
        <v>19958</v>
      </c>
      <c r="F81" s="70">
        <v>9063</v>
      </c>
      <c r="G81" s="70">
        <v>8812</v>
      </c>
      <c r="H81" s="70">
        <v>17936</v>
      </c>
      <c r="I81" s="70">
        <v>21896</v>
      </c>
      <c r="J81" s="70">
        <v>0</v>
      </c>
      <c r="K81" s="70">
        <v>0</v>
      </c>
      <c r="L81" s="70">
        <v>0</v>
      </c>
      <c r="M81" s="70">
        <v>0</v>
      </c>
      <c r="N81" s="70">
        <v>0</v>
      </c>
      <c r="O81" s="48">
        <v>107770</v>
      </c>
    </row>
    <row r="82" spans="1:15" s="6" customFormat="1" ht="15" customHeight="1" x14ac:dyDescent="0.3">
      <c r="A82" s="7"/>
      <c r="B82" s="8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7"/>
    </row>
    <row r="83" spans="1:15" s="6" customFormat="1" ht="25.35" customHeight="1" x14ac:dyDescent="0.3">
      <c r="A83" s="98" t="s">
        <v>28</v>
      </c>
      <c r="B83" s="40">
        <v>2020</v>
      </c>
      <c r="C83" s="70">
        <v>1375</v>
      </c>
      <c r="D83" s="70">
        <v>1250</v>
      </c>
      <c r="E83" s="70">
        <v>6365</v>
      </c>
      <c r="F83" s="70">
        <v>1625</v>
      </c>
      <c r="G83" s="70">
        <v>1000</v>
      </c>
      <c r="H83" s="70">
        <v>3000</v>
      </c>
      <c r="I83" s="70">
        <v>2125</v>
      </c>
      <c r="J83" s="70">
        <v>8369</v>
      </c>
      <c r="K83" s="70">
        <v>2500</v>
      </c>
      <c r="L83" s="70">
        <v>2375</v>
      </c>
      <c r="M83" s="70">
        <v>4294</v>
      </c>
      <c r="N83" s="70">
        <v>1875</v>
      </c>
      <c r="O83" s="48">
        <v>36153</v>
      </c>
    </row>
    <row r="84" spans="1:15" s="6" customFormat="1" ht="25.35" customHeight="1" x14ac:dyDescent="0.3">
      <c r="A84" s="99"/>
      <c r="B84" s="44">
        <v>2021</v>
      </c>
      <c r="C84" s="70">
        <v>5678</v>
      </c>
      <c r="D84" s="70">
        <v>1250</v>
      </c>
      <c r="E84" s="70">
        <v>14463</v>
      </c>
      <c r="F84" s="70">
        <v>2500</v>
      </c>
      <c r="G84" s="70">
        <v>2250</v>
      </c>
      <c r="H84" s="70">
        <v>2750</v>
      </c>
      <c r="I84" s="70">
        <v>13581</v>
      </c>
      <c r="J84" s="70">
        <v>2824</v>
      </c>
      <c r="K84" s="70">
        <v>500</v>
      </c>
      <c r="L84" s="70">
        <v>4848</v>
      </c>
      <c r="M84" s="70">
        <v>1625</v>
      </c>
      <c r="N84" s="70">
        <v>1000</v>
      </c>
      <c r="O84" s="48">
        <v>53268</v>
      </c>
    </row>
    <row r="85" spans="1:15" s="6" customFormat="1" ht="25.35" customHeight="1" x14ac:dyDescent="0.3">
      <c r="A85" s="99"/>
      <c r="B85" s="44">
        <v>2022</v>
      </c>
      <c r="C85" s="70">
        <v>2000</v>
      </c>
      <c r="D85" s="70">
        <v>2050</v>
      </c>
      <c r="E85" s="70">
        <v>9963</v>
      </c>
      <c r="F85" s="70">
        <v>1375</v>
      </c>
      <c r="G85" s="70">
        <v>2250</v>
      </c>
      <c r="H85" s="70">
        <v>10014</v>
      </c>
      <c r="I85" s="70">
        <v>1375</v>
      </c>
      <c r="J85" s="70">
        <v>2175</v>
      </c>
      <c r="K85" s="70">
        <v>27725</v>
      </c>
      <c r="L85" s="70">
        <v>3649</v>
      </c>
      <c r="M85" s="70">
        <v>2175</v>
      </c>
      <c r="N85" s="70">
        <v>375</v>
      </c>
      <c r="O85" s="48">
        <v>65126</v>
      </c>
    </row>
    <row r="86" spans="1:15" s="6" customFormat="1" ht="25.35" customHeight="1" x14ac:dyDescent="0.3">
      <c r="A86" s="99"/>
      <c r="B86" s="39">
        <v>2023</v>
      </c>
      <c r="C86" s="70">
        <v>625</v>
      </c>
      <c r="D86" s="70">
        <v>1875</v>
      </c>
      <c r="E86" s="70">
        <v>1125</v>
      </c>
      <c r="F86" s="70">
        <v>2300</v>
      </c>
      <c r="G86" s="70">
        <v>1625</v>
      </c>
      <c r="H86" s="70">
        <v>5000</v>
      </c>
      <c r="I86" s="70">
        <v>2408</v>
      </c>
      <c r="J86" s="70">
        <v>625</v>
      </c>
      <c r="K86" s="70">
        <v>4975</v>
      </c>
      <c r="L86" s="70">
        <v>1000</v>
      </c>
      <c r="M86" s="70">
        <v>1000</v>
      </c>
      <c r="N86" s="70">
        <v>1750</v>
      </c>
      <c r="O86" s="48">
        <v>24308</v>
      </c>
    </row>
    <row r="87" spans="1:15" s="6" customFormat="1" ht="25.35" customHeight="1" x14ac:dyDescent="0.3">
      <c r="A87" s="100"/>
      <c r="B87" s="39">
        <v>2024</v>
      </c>
      <c r="C87" s="70">
        <v>1000</v>
      </c>
      <c r="D87" s="70">
        <v>750</v>
      </c>
      <c r="E87" s="70">
        <v>9584</v>
      </c>
      <c r="F87" s="70">
        <v>1000</v>
      </c>
      <c r="G87" s="70">
        <v>3712.5</v>
      </c>
      <c r="H87" s="70">
        <v>1375</v>
      </c>
      <c r="I87" s="70">
        <v>2000</v>
      </c>
      <c r="J87" s="70">
        <v>0</v>
      </c>
      <c r="K87" s="70">
        <v>0</v>
      </c>
      <c r="L87" s="70">
        <v>0</v>
      </c>
      <c r="M87" s="70">
        <v>0</v>
      </c>
      <c r="N87" s="70">
        <v>0</v>
      </c>
      <c r="O87" s="48">
        <v>19422</v>
      </c>
    </row>
    <row r="88" spans="1:15" s="6" customFormat="1" ht="15" customHeight="1" x14ac:dyDescent="0.3">
      <c r="A88" s="7"/>
      <c r="B88" s="8"/>
      <c r="C88" s="25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7"/>
    </row>
    <row r="89" spans="1:15" s="6" customFormat="1" ht="25.35" customHeight="1" x14ac:dyDescent="0.3">
      <c r="A89" s="98" t="s">
        <v>41</v>
      </c>
      <c r="B89" s="40">
        <v>2020</v>
      </c>
      <c r="C89" s="70">
        <v>1650</v>
      </c>
      <c r="D89" s="70">
        <v>1600</v>
      </c>
      <c r="E89" s="70">
        <v>3000</v>
      </c>
      <c r="F89" s="70">
        <v>1700</v>
      </c>
      <c r="G89" s="70">
        <v>15550</v>
      </c>
      <c r="H89" s="70">
        <v>3050</v>
      </c>
      <c r="I89" s="70">
        <v>2350</v>
      </c>
      <c r="J89" s="70">
        <v>2300</v>
      </c>
      <c r="K89" s="70">
        <v>2900</v>
      </c>
      <c r="L89" s="70">
        <v>2850</v>
      </c>
      <c r="M89" s="70">
        <v>1600</v>
      </c>
      <c r="N89" s="70">
        <v>1700</v>
      </c>
      <c r="O89" s="56">
        <v>26250</v>
      </c>
    </row>
    <row r="90" spans="1:15" s="6" customFormat="1" ht="25.35" customHeight="1" x14ac:dyDescent="0.3">
      <c r="A90" s="99"/>
      <c r="B90" s="44">
        <v>2021</v>
      </c>
      <c r="C90" s="70">
        <v>2150</v>
      </c>
      <c r="D90" s="70">
        <v>1150</v>
      </c>
      <c r="E90" s="70">
        <v>3650</v>
      </c>
      <c r="F90" s="70">
        <v>2950</v>
      </c>
      <c r="G90" s="70">
        <v>2650</v>
      </c>
      <c r="H90" s="70">
        <v>3400</v>
      </c>
      <c r="I90" s="70">
        <v>2450</v>
      </c>
      <c r="J90" s="70">
        <v>1850</v>
      </c>
      <c r="K90" s="70">
        <v>1300</v>
      </c>
      <c r="L90" s="70">
        <v>2900</v>
      </c>
      <c r="M90" s="70">
        <v>1900</v>
      </c>
      <c r="N90" s="70">
        <v>1150</v>
      </c>
      <c r="O90" s="56">
        <v>27500</v>
      </c>
    </row>
    <row r="91" spans="1:15" s="6" customFormat="1" ht="25.35" customHeight="1" x14ac:dyDescent="0.3">
      <c r="A91" s="99"/>
      <c r="B91" s="44">
        <v>2022</v>
      </c>
      <c r="C91" s="70">
        <v>1900</v>
      </c>
      <c r="D91" s="70">
        <v>1400</v>
      </c>
      <c r="E91" s="70">
        <v>3900</v>
      </c>
      <c r="F91" s="70">
        <v>1650</v>
      </c>
      <c r="G91" s="70">
        <v>2300</v>
      </c>
      <c r="H91" s="70">
        <v>3900</v>
      </c>
      <c r="I91" s="70">
        <v>1800</v>
      </c>
      <c r="J91" s="70">
        <v>1500</v>
      </c>
      <c r="K91" s="70">
        <v>1500</v>
      </c>
      <c r="L91" s="70">
        <v>2000</v>
      </c>
      <c r="M91" s="70">
        <v>1450</v>
      </c>
      <c r="N91" s="70">
        <v>750</v>
      </c>
      <c r="O91" s="56">
        <v>24050</v>
      </c>
    </row>
    <row r="92" spans="1:15" s="6" customFormat="1" ht="25.35" customHeight="1" x14ac:dyDescent="0.3">
      <c r="A92" s="99"/>
      <c r="B92" s="39">
        <v>2022</v>
      </c>
      <c r="C92" s="70">
        <v>1350</v>
      </c>
      <c r="D92" s="70">
        <v>1950</v>
      </c>
      <c r="E92" s="70">
        <v>0</v>
      </c>
      <c r="F92" s="70">
        <v>0</v>
      </c>
      <c r="G92" s="70">
        <v>0</v>
      </c>
      <c r="H92" s="70">
        <v>0</v>
      </c>
      <c r="I92" s="70">
        <v>0</v>
      </c>
      <c r="J92" s="70">
        <v>0</v>
      </c>
      <c r="K92" s="70">
        <v>0</v>
      </c>
      <c r="L92" s="70">
        <v>0</v>
      </c>
      <c r="M92" s="70">
        <v>0</v>
      </c>
      <c r="N92" s="70">
        <v>0</v>
      </c>
      <c r="O92" s="56">
        <v>3300</v>
      </c>
    </row>
    <row r="93" spans="1:15" s="6" customFormat="1" ht="25.35" customHeight="1" x14ac:dyDescent="0.3">
      <c r="A93" s="100"/>
      <c r="B93" s="39">
        <v>2024</v>
      </c>
      <c r="C93" s="70">
        <v>0</v>
      </c>
      <c r="D93" s="70">
        <v>800</v>
      </c>
      <c r="E93" s="70">
        <v>2250</v>
      </c>
      <c r="F93" s="70">
        <v>1150</v>
      </c>
      <c r="G93" s="70">
        <v>1800</v>
      </c>
      <c r="H93" s="70">
        <v>2250</v>
      </c>
      <c r="I93" s="70">
        <v>2250</v>
      </c>
      <c r="J93" s="70">
        <v>0</v>
      </c>
      <c r="K93" s="70">
        <v>0</v>
      </c>
      <c r="L93" s="70">
        <v>0</v>
      </c>
      <c r="M93" s="70">
        <v>0</v>
      </c>
      <c r="N93" s="70">
        <v>0</v>
      </c>
      <c r="O93" s="56">
        <v>10500</v>
      </c>
    </row>
    <row r="94" spans="1:15" s="6" customFormat="1" ht="15" customHeight="1" x14ac:dyDescent="0.3">
      <c r="A94" s="7"/>
      <c r="B94" s="8"/>
      <c r="C94" s="25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7"/>
    </row>
    <row r="95" spans="1:15" s="6" customFormat="1" ht="25.35" customHeight="1" x14ac:dyDescent="0.3">
      <c r="A95" s="101" t="s">
        <v>29</v>
      </c>
      <c r="B95" s="57">
        <v>2020</v>
      </c>
      <c r="C95" s="72">
        <v>15888</v>
      </c>
      <c r="D95" s="72">
        <v>18318</v>
      </c>
      <c r="E95" s="72">
        <v>27517</v>
      </c>
      <c r="F95" s="72">
        <v>20128</v>
      </c>
      <c r="G95" s="72">
        <v>15697</v>
      </c>
      <c r="H95" s="72">
        <v>34118</v>
      </c>
      <c r="I95" s="72">
        <v>27668</v>
      </c>
      <c r="J95" s="72">
        <v>39556</v>
      </c>
      <c r="K95" s="72">
        <v>29637</v>
      </c>
      <c r="L95" s="72">
        <v>24584</v>
      </c>
      <c r="M95" s="72">
        <v>24584</v>
      </c>
      <c r="N95" s="72">
        <v>19446</v>
      </c>
      <c r="O95" s="60">
        <v>293810</v>
      </c>
    </row>
    <row r="96" spans="1:15" s="6" customFormat="1" ht="25.35" customHeight="1" x14ac:dyDescent="0.3">
      <c r="A96" s="102"/>
      <c r="B96" s="58">
        <v>2021</v>
      </c>
      <c r="C96" s="72">
        <v>25000</v>
      </c>
      <c r="D96" s="72">
        <v>22797</v>
      </c>
      <c r="E96" s="72">
        <v>37351</v>
      </c>
      <c r="F96" s="72">
        <v>18429</v>
      </c>
      <c r="G96" s="72">
        <v>24289</v>
      </c>
      <c r="H96" s="72">
        <v>37535</v>
      </c>
      <c r="I96" s="72">
        <v>21888</v>
      </c>
      <c r="J96" s="72">
        <v>58457</v>
      </c>
      <c r="K96" s="72">
        <v>40573</v>
      </c>
      <c r="L96" s="72">
        <v>40643</v>
      </c>
      <c r="M96" s="72">
        <v>24584</v>
      </c>
      <c r="N96" s="72">
        <v>7146</v>
      </c>
      <c r="O96" s="60">
        <v>290061</v>
      </c>
    </row>
    <row r="97" spans="1:15" s="6" customFormat="1" ht="25.35" customHeight="1" x14ac:dyDescent="0.3">
      <c r="A97" s="102"/>
      <c r="B97" s="58">
        <v>2022</v>
      </c>
      <c r="C97" s="72">
        <v>25001</v>
      </c>
      <c r="D97" s="72">
        <v>22797</v>
      </c>
      <c r="E97" s="72">
        <v>37351</v>
      </c>
      <c r="F97" s="72">
        <v>18429</v>
      </c>
      <c r="G97" s="72">
        <v>24289</v>
      </c>
      <c r="H97" s="72">
        <v>37535</v>
      </c>
      <c r="I97" s="72">
        <v>21888</v>
      </c>
      <c r="J97" s="72">
        <v>58457</v>
      </c>
      <c r="K97" s="72">
        <v>40573</v>
      </c>
      <c r="L97" s="72">
        <v>40643</v>
      </c>
      <c r="M97" s="72">
        <v>24584</v>
      </c>
      <c r="N97" s="72">
        <v>7146</v>
      </c>
      <c r="O97" s="60">
        <v>335300</v>
      </c>
    </row>
    <row r="98" spans="1:15" s="6" customFormat="1" ht="25.35" customHeight="1" x14ac:dyDescent="0.3">
      <c r="A98" s="102"/>
      <c r="B98" s="59">
        <v>2023</v>
      </c>
      <c r="C98" s="72">
        <v>13900</v>
      </c>
      <c r="D98" s="72">
        <v>24395</v>
      </c>
      <c r="E98" s="72">
        <v>12381</v>
      </c>
      <c r="F98" s="72">
        <v>17685</v>
      </c>
      <c r="G98" s="72">
        <v>23473</v>
      </c>
      <c r="H98" s="72">
        <v>14751</v>
      </c>
      <c r="I98" s="72">
        <v>11837</v>
      </c>
      <c r="J98" s="72">
        <v>8834</v>
      </c>
      <c r="K98" s="72">
        <v>15565</v>
      </c>
      <c r="L98" s="72">
        <v>12603</v>
      </c>
      <c r="M98" s="72">
        <v>12462</v>
      </c>
      <c r="N98" s="72">
        <v>16528</v>
      </c>
      <c r="O98" s="60">
        <v>184714</v>
      </c>
    </row>
    <row r="99" spans="1:15" s="6" customFormat="1" ht="25.35" customHeight="1" x14ac:dyDescent="0.3">
      <c r="A99" s="103"/>
      <c r="B99" s="59">
        <v>2024</v>
      </c>
      <c r="C99" s="72">
        <v>22425</v>
      </c>
      <c r="D99" s="72">
        <v>10230</v>
      </c>
      <c r="E99" s="72">
        <v>31792</v>
      </c>
      <c r="F99" s="72">
        <v>11213</v>
      </c>
      <c r="G99" s="72">
        <v>14325</v>
      </c>
      <c r="H99" s="72">
        <v>21561</v>
      </c>
      <c r="I99" s="72">
        <v>26146</v>
      </c>
      <c r="J99" s="72">
        <v>0</v>
      </c>
      <c r="K99" s="72">
        <v>0</v>
      </c>
      <c r="L99" s="72">
        <v>0</v>
      </c>
      <c r="M99" s="72">
        <v>0</v>
      </c>
      <c r="N99" s="72">
        <v>0</v>
      </c>
      <c r="O99" s="60">
        <v>137692</v>
      </c>
    </row>
  </sheetData>
  <sheetProtection selectLockedCells="1"/>
  <mergeCells count="24">
    <mergeCell ref="A62:O62"/>
    <mergeCell ref="A89:A93"/>
    <mergeCell ref="A95:A99"/>
    <mergeCell ref="A63:A67"/>
    <mergeCell ref="A55:O55"/>
    <mergeCell ref="A69:O69"/>
    <mergeCell ref="A76:O76"/>
    <mergeCell ref="A56:A60"/>
    <mergeCell ref="A70:A74"/>
    <mergeCell ref="A77:A81"/>
    <mergeCell ref="A83:A87"/>
    <mergeCell ref="J1:L1"/>
    <mergeCell ref="M1:O1"/>
    <mergeCell ref="J2:L2"/>
    <mergeCell ref="M2:O2"/>
    <mergeCell ref="A6:O6"/>
    <mergeCell ref="A37:A41"/>
    <mergeCell ref="A43:A47"/>
    <mergeCell ref="A49:A53"/>
    <mergeCell ref="A7:A11"/>
    <mergeCell ref="A13:A17"/>
    <mergeCell ref="A19:A23"/>
    <mergeCell ref="A25:A29"/>
    <mergeCell ref="A31:A35"/>
  </mergeCells>
  <printOptions horizontalCentered="1"/>
  <pageMargins left="0.75" right="0.5" top="0.75" bottom="0.5" header="0.3" footer="0.3"/>
  <pageSetup scale="47" fitToHeight="4" orientation="portrait" r:id="rId1"/>
  <rowBreaks count="1" manualBreakCount="1">
    <brk id="61" max="14" man="1"/>
  </rowBreaks>
  <ignoredErrors>
    <ignoredError sqref="O7:O9 O16 O25:O28 O31:O34 O37:O40 O43:O47 O63:O66 O77:O79 O70:O7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Bldg Insp Monthly Report</vt:lpstr>
      <vt:lpstr>'Bldg Insp Monthly Report'!Print_Area</vt:lpstr>
      <vt:lpstr>'Bldg Insp Monthly Report'!Print_Titles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M. Nichols</dc:creator>
  <cp:lastModifiedBy>Amy Helfrich</cp:lastModifiedBy>
  <cp:lastPrinted>2024-08-01T19:35:01Z</cp:lastPrinted>
  <dcterms:created xsi:type="dcterms:W3CDTF">2016-08-22T14:09:03Z</dcterms:created>
  <dcterms:modified xsi:type="dcterms:W3CDTF">2024-08-01T19:40:29Z</dcterms:modified>
</cp:coreProperties>
</file>